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chael.Perron\Documents\Friday Scrap heap\CCAB\"/>
    </mc:Choice>
  </mc:AlternateContent>
  <bookViews>
    <workbookView xWindow="0" yWindow="0" windowWidth="24000" windowHeight="9735" tabRatio="828"/>
  </bookViews>
  <sheets>
    <sheet name="Tab 1 - Cover Sheet" sheetId="8" r:id="rId1"/>
    <sheet name="Tab 2 - Definitions" sheetId="6" r:id="rId2"/>
    <sheet name="Tab 3 - Income Statement" sheetId="7" r:id="rId3"/>
    <sheet name="Tab 4 - Cash Flow Statement" sheetId="5" r:id="rId4"/>
    <sheet name="Tab 5 - Year 1" sheetId="1" r:id="rId5"/>
    <sheet name="Tab 6 - Year 2" sheetId="11" r:id="rId6"/>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39482.3636689815</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_xlnm.Print_Area" localSheetId="4">'Tab 5 - Year 1'!$A$6:$O$103</definedName>
    <definedName name="_xlnm.Print_Area" localSheetId="5">'Tab 6 - Year 2'!$A$6:$O$103</definedName>
    <definedName name="_xlnm.Print_Titles" localSheetId="4">'Tab 5 - Year 1'!$6:$9</definedName>
    <definedName name="_xlnm.Print_Titles" localSheetId="5">'Tab 6 - Year 2'!$6:$9</definedName>
  </definedNames>
  <calcPr calcId="152511" concurrentCalc="0"/>
</workbook>
</file>

<file path=xl/calcChain.xml><?xml version="1.0" encoding="utf-8"?>
<calcChain xmlns="http://schemas.openxmlformats.org/spreadsheetml/2006/main">
  <c r="N21" i="11" l="1"/>
  <c r="N102" i="11"/>
  <c r="O102" i="11"/>
  <c r="O101" i="11"/>
  <c r="O103" i="11"/>
  <c r="M21" i="11"/>
  <c r="M102" i="11"/>
  <c r="N101" i="11"/>
  <c r="N103" i="11"/>
  <c r="L21" i="11"/>
  <c r="L102" i="11"/>
  <c r="M101" i="11"/>
  <c r="M103" i="11"/>
  <c r="K21" i="11"/>
  <c r="K102" i="11"/>
  <c r="L101" i="11"/>
  <c r="L103" i="11"/>
  <c r="J21" i="11"/>
  <c r="J102" i="11"/>
  <c r="K101" i="11"/>
  <c r="K103" i="11"/>
  <c r="I21" i="11"/>
  <c r="I102" i="11"/>
  <c r="J101" i="11"/>
  <c r="J103" i="11"/>
  <c r="H21" i="11"/>
  <c r="H102" i="11"/>
  <c r="I101" i="11"/>
  <c r="I103" i="11"/>
  <c r="G21" i="11"/>
  <c r="G102" i="11"/>
  <c r="H101" i="11"/>
  <c r="H103" i="11"/>
  <c r="F21" i="11"/>
  <c r="F102" i="11"/>
  <c r="G101" i="11"/>
  <c r="G103" i="11"/>
  <c r="E21" i="11"/>
  <c r="E102" i="11"/>
  <c r="F101" i="11"/>
  <c r="F103" i="11"/>
  <c r="D21" i="11"/>
  <c r="D102" i="11"/>
  <c r="E101" i="11"/>
  <c r="E103" i="11"/>
  <c r="C21" i="11"/>
  <c r="C102" i="11"/>
  <c r="D101" i="11"/>
  <c r="D103" i="11"/>
  <c r="C103" i="11"/>
  <c r="O93" i="11"/>
  <c r="O94" i="11"/>
  <c r="C95" i="11"/>
  <c r="D95" i="11"/>
  <c r="E95" i="11"/>
  <c r="F95" i="11"/>
  <c r="G95" i="11"/>
  <c r="H95" i="11"/>
  <c r="I95" i="11"/>
  <c r="J95" i="11"/>
  <c r="K95" i="11"/>
  <c r="L95" i="11"/>
  <c r="M95" i="11"/>
  <c r="N95" i="11"/>
  <c r="O95" i="11"/>
  <c r="O96" i="11"/>
  <c r="O97" i="11"/>
  <c r="C96" i="11"/>
  <c r="D93" i="11"/>
  <c r="D96" i="11"/>
  <c r="E93" i="11"/>
  <c r="E96" i="11"/>
  <c r="F93" i="11"/>
  <c r="F96" i="11"/>
  <c r="G93" i="11"/>
  <c r="G96" i="11"/>
  <c r="H93" i="11"/>
  <c r="H96" i="11"/>
  <c r="I93" i="11"/>
  <c r="I96" i="11"/>
  <c r="J93" i="11"/>
  <c r="J96" i="11"/>
  <c r="K93" i="11"/>
  <c r="K96" i="11"/>
  <c r="L93" i="11"/>
  <c r="L96" i="11"/>
  <c r="M93" i="11"/>
  <c r="M96" i="11"/>
  <c r="N93" i="11"/>
  <c r="N96" i="11"/>
  <c r="N97" i="11"/>
  <c r="M97" i="11"/>
  <c r="L97" i="11"/>
  <c r="K97" i="11"/>
  <c r="J97" i="11"/>
  <c r="I97" i="11"/>
  <c r="H97" i="11"/>
  <c r="G97" i="11"/>
  <c r="F97" i="11"/>
  <c r="E97" i="11"/>
  <c r="D97" i="11"/>
  <c r="C97" i="11"/>
  <c r="C15" i="11"/>
  <c r="C22" i="11"/>
  <c r="C48" i="11"/>
  <c r="C50" i="11"/>
  <c r="C52" i="11"/>
  <c r="C54" i="11"/>
  <c r="C61" i="11"/>
  <c r="D15" i="11"/>
  <c r="D22" i="11"/>
  <c r="D48" i="11"/>
  <c r="D50" i="11"/>
  <c r="D52" i="11"/>
  <c r="D54" i="11"/>
  <c r="D61" i="11"/>
  <c r="E15" i="11"/>
  <c r="E22" i="11"/>
  <c r="E48" i="11"/>
  <c r="E50" i="11"/>
  <c r="E52" i="11"/>
  <c r="E54" i="11"/>
  <c r="E61" i="11"/>
  <c r="F15" i="11"/>
  <c r="F22" i="11"/>
  <c r="F48" i="11"/>
  <c r="F50" i="11"/>
  <c r="F52" i="11"/>
  <c r="F54" i="11"/>
  <c r="F61" i="11"/>
  <c r="G15" i="11"/>
  <c r="G22" i="11"/>
  <c r="G48" i="11"/>
  <c r="G50" i="11"/>
  <c r="G52" i="11"/>
  <c r="G54" i="11"/>
  <c r="G61" i="11"/>
  <c r="H15" i="11"/>
  <c r="H22" i="11"/>
  <c r="H48" i="11"/>
  <c r="H50" i="11"/>
  <c r="H52" i="11"/>
  <c r="H54" i="11"/>
  <c r="H61" i="11"/>
  <c r="I15" i="11"/>
  <c r="I22" i="11"/>
  <c r="I48" i="11"/>
  <c r="I50" i="11"/>
  <c r="I52" i="11"/>
  <c r="I54" i="11"/>
  <c r="I61" i="11"/>
  <c r="J15" i="11"/>
  <c r="J22" i="11"/>
  <c r="J48" i="11"/>
  <c r="J50" i="11"/>
  <c r="J52" i="11"/>
  <c r="J54" i="11"/>
  <c r="J61" i="11"/>
  <c r="K15" i="11"/>
  <c r="K22" i="11"/>
  <c r="K48" i="11"/>
  <c r="K50" i="11"/>
  <c r="K52" i="11"/>
  <c r="K54" i="11"/>
  <c r="K61" i="11"/>
  <c r="L15" i="11"/>
  <c r="L22" i="11"/>
  <c r="L48" i="11"/>
  <c r="L50" i="11"/>
  <c r="L52" i="11"/>
  <c r="L54" i="11"/>
  <c r="L61" i="11"/>
  <c r="M15" i="11"/>
  <c r="M22" i="11"/>
  <c r="M48" i="11"/>
  <c r="M50" i="11"/>
  <c r="M52" i="11"/>
  <c r="M54" i="11"/>
  <c r="M61" i="11"/>
  <c r="N15" i="11"/>
  <c r="N22" i="11"/>
  <c r="N48" i="11"/>
  <c r="N50" i="11"/>
  <c r="N52" i="11"/>
  <c r="N54" i="11"/>
  <c r="N61" i="11"/>
  <c r="O61" i="11"/>
  <c r="C64" i="11"/>
  <c r="D64" i="11"/>
  <c r="E64" i="11"/>
  <c r="F64" i="11"/>
  <c r="G64" i="11"/>
  <c r="H64" i="11"/>
  <c r="I64" i="11"/>
  <c r="J64" i="11"/>
  <c r="K64" i="11"/>
  <c r="L64" i="11"/>
  <c r="M64" i="11"/>
  <c r="N64" i="11"/>
  <c r="O64" i="11"/>
  <c r="O65" i="11"/>
  <c r="C68" i="11"/>
  <c r="D68" i="11"/>
  <c r="E68" i="11"/>
  <c r="F68" i="11"/>
  <c r="G68" i="11"/>
  <c r="H68" i="11"/>
  <c r="I68" i="11"/>
  <c r="J68" i="11"/>
  <c r="K68" i="11"/>
  <c r="L68" i="11"/>
  <c r="M68" i="11"/>
  <c r="N68" i="11"/>
  <c r="O68" i="11"/>
  <c r="C69" i="11"/>
  <c r="D69" i="11"/>
  <c r="E69" i="11"/>
  <c r="F69" i="11"/>
  <c r="G69" i="11"/>
  <c r="H69" i="11"/>
  <c r="I69" i="11"/>
  <c r="J69" i="11"/>
  <c r="K69" i="11"/>
  <c r="L69" i="11"/>
  <c r="M69" i="11"/>
  <c r="N69" i="11"/>
  <c r="O69" i="11"/>
  <c r="O70" i="11"/>
  <c r="O73" i="11"/>
  <c r="O74" i="11"/>
  <c r="O75" i="11"/>
  <c r="O76" i="11"/>
  <c r="O79" i="11"/>
  <c r="O80" i="11"/>
  <c r="O81" i="11"/>
  <c r="O83" i="11"/>
  <c r="O87" i="11"/>
  <c r="O88" i="11"/>
  <c r="O89" i="11"/>
  <c r="N65" i="11"/>
  <c r="N70" i="11"/>
  <c r="N76" i="11"/>
  <c r="N81" i="11"/>
  <c r="N83" i="11"/>
  <c r="M65" i="11"/>
  <c r="M70" i="11"/>
  <c r="M76" i="11"/>
  <c r="M81" i="11"/>
  <c r="M83" i="11"/>
  <c r="L65" i="11"/>
  <c r="L70" i="11"/>
  <c r="L76" i="11"/>
  <c r="L81" i="11"/>
  <c r="L83" i="11"/>
  <c r="K65" i="11"/>
  <c r="K70" i="11"/>
  <c r="K76" i="11"/>
  <c r="K81" i="11"/>
  <c r="K83" i="11"/>
  <c r="J65" i="11"/>
  <c r="J70" i="11"/>
  <c r="J76" i="11"/>
  <c r="J81" i="11"/>
  <c r="J83" i="11"/>
  <c r="I65" i="11"/>
  <c r="I70" i="11"/>
  <c r="I76" i="11"/>
  <c r="I81" i="11"/>
  <c r="I83" i="11"/>
  <c r="H65" i="11"/>
  <c r="H70" i="11"/>
  <c r="H76" i="11"/>
  <c r="H81" i="11"/>
  <c r="H83" i="11"/>
  <c r="G65" i="11"/>
  <c r="G70" i="11"/>
  <c r="G76" i="11"/>
  <c r="G81" i="11"/>
  <c r="G83" i="11"/>
  <c r="F65" i="11"/>
  <c r="F70" i="11"/>
  <c r="F76" i="11"/>
  <c r="F81" i="11"/>
  <c r="F83" i="11"/>
  <c r="E65" i="11"/>
  <c r="E70" i="11"/>
  <c r="E76" i="11"/>
  <c r="E81" i="11"/>
  <c r="E83" i="11"/>
  <c r="D65" i="11"/>
  <c r="D70" i="11"/>
  <c r="D76" i="11"/>
  <c r="D81" i="11"/>
  <c r="D83" i="11"/>
  <c r="C65" i="11"/>
  <c r="C70" i="11"/>
  <c r="C76" i="11"/>
  <c r="C81" i="11"/>
  <c r="C83" i="11"/>
  <c r="C87" i="11"/>
  <c r="C89" i="11"/>
  <c r="D85" i="11"/>
  <c r="D87" i="11"/>
  <c r="D89" i="11"/>
  <c r="E85" i="11"/>
  <c r="E87" i="11"/>
  <c r="E89" i="11"/>
  <c r="F85" i="11"/>
  <c r="F87" i="11"/>
  <c r="F89" i="11"/>
  <c r="G85" i="11"/>
  <c r="G87" i="11"/>
  <c r="G89" i="11"/>
  <c r="H85" i="11"/>
  <c r="H87" i="11"/>
  <c r="H89" i="11"/>
  <c r="I85" i="11"/>
  <c r="I87" i="11"/>
  <c r="I89" i="11"/>
  <c r="J85" i="11"/>
  <c r="J87" i="11"/>
  <c r="J89" i="11"/>
  <c r="K85" i="11"/>
  <c r="K87" i="11"/>
  <c r="K89" i="11"/>
  <c r="L85" i="11"/>
  <c r="L87" i="11"/>
  <c r="L89" i="11"/>
  <c r="M85" i="11"/>
  <c r="M87" i="11"/>
  <c r="M89" i="11"/>
  <c r="N85" i="11"/>
  <c r="N87" i="11"/>
  <c r="N89" i="11"/>
  <c r="O54" i="11"/>
  <c r="O52" i="11"/>
  <c r="O11" i="11"/>
  <c r="O12" i="11"/>
  <c r="O13" i="11"/>
  <c r="O14" i="11"/>
  <c r="O15" i="11"/>
  <c r="O18" i="11"/>
  <c r="O19" i="11"/>
  <c r="O20" i="11"/>
  <c r="O21" i="11"/>
  <c r="O22" i="11"/>
  <c r="O25" i="11"/>
  <c r="O26" i="11"/>
  <c r="O27" i="11"/>
  <c r="O28" i="11"/>
  <c r="O29" i="11"/>
  <c r="O30" i="11"/>
  <c r="O31" i="11"/>
  <c r="O32" i="11"/>
  <c r="O33" i="11"/>
  <c r="O34" i="11"/>
  <c r="O35" i="11"/>
  <c r="O36" i="11"/>
  <c r="O37" i="11"/>
  <c r="O38" i="11"/>
  <c r="O39" i="11"/>
  <c r="O40" i="11"/>
  <c r="O41" i="11"/>
  <c r="O42" i="11"/>
  <c r="O43" i="11"/>
  <c r="O44" i="11"/>
  <c r="O45" i="11"/>
  <c r="O46" i="11"/>
  <c r="O47" i="11"/>
  <c r="O48" i="11"/>
  <c r="O50" i="11"/>
  <c r="F95" i="1"/>
  <c r="C95" i="1"/>
  <c r="D95" i="1"/>
  <c r="E95" i="1"/>
  <c r="O94" i="1"/>
  <c r="C96" i="1"/>
  <c r="D93" i="1"/>
  <c r="D96" i="1"/>
  <c r="E93" i="1"/>
  <c r="E96" i="1"/>
  <c r="F93" i="1"/>
  <c r="F96" i="1"/>
  <c r="G93" i="1"/>
  <c r="O21" i="1"/>
  <c r="O15" i="1"/>
  <c r="O14" i="1"/>
  <c r="O20" i="1"/>
  <c r="O19" i="1"/>
  <c r="O18" i="1"/>
  <c r="H15" i="1"/>
  <c r="D15" i="1"/>
  <c r="C48" i="1"/>
  <c r="C15" i="1"/>
  <c r="C21" i="1"/>
  <c r="C22" i="1"/>
  <c r="D21" i="1"/>
  <c r="E21" i="1"/>
  <c r="F21" i="1"/>
  <c r="G21" i="1"/>
  <c r="H21" i="1"/>
  <c r="I21" i="1"/>
  <c r="J21" i="1"/>
  <c r="K21" i="1"/>
  <c r="L21" i="1"/>
  <c r="M21" i="1"/>
  <c r="N21" i="1"/>
  <c r="O88" i="1"/>
  <c r="O74" i="1"/>
  <c r="O47" i="1"/>
  <c r="O45" i="1"/>
  <c r="O44" i="1"/>
  <c r="O42" i="1"/>
  <c r="O38" i="1"/>
  <c r="O36" i="1"/>
  <c r="O32" i="1"/>
  <c r="O30" i="1"/>
  <c r="O29" i="1"/>
  <c r="C97" i="1"/>
  <c r="C68" i="1"/>
  <c r="C102" i="1"/>
  <c r="C103" i="1"/>
  <c r="C69" i="1"/>
  <c r="G95" i="1"/>
  <c r="H95" i="1"/>
  <c r="I95" i="1"/>
  <c r="J95" i="1"/>
  <c r="K95" i="1"/>
  <c r="L95" i="1"/>
  <c r="M95" i="1"/>
  <c r="N95" i="1"/>
  <c r="O95" i="1"/>
  <c r="D101" i="1"/>
  <c r="D102" i="1"/>
  <c r="D103" i="1"/>
  <c r="D69" i="1"/>
  <c r="E102" i="1"/>
  <c r="F101" i="1"/>
  <c r="F102" i="1"/>
  <c r="F103" i="1"/>
  <c r="F69" i="1"/>
  <c r="G101" i="1"/>
  <c r="G102" i="1"/>
  <c r="G103" i="1"/>
  <c r="G69" i="1"/>
  <c r="H101" i="1"/>
  <c r="H102" i="1"/>
  <c r="H103" i="1"/>
  <c r="H69" i="1"/>
  <c r="I102" i="1"/>
  <c r="J101" i="1"/>
  <c r="J102" i="1"/>
  <c r="J103" i="1"/>
  <c r="J69" i="1"/>
  <c r="K101" i="1"/>
  <c r="K102" i="1"/>
  <c r="K103" i="1"/>
  <c r="K69" i="1"/>
  <c r="L101" i="1"/>
  <c r="L102" i="1"/>
  <c r="L103" i="1"/>
  <c r="L69" i="1"/>
  <c r="L15" i="1"/>
  <c r="L22" i="1"/>
  <c r="L48" i="1"/>
  <c r="L50" i="1"/>
  <c r="M101" i="1"/>
  <c r="M102" i="1"/>
  <c r="M103" i="1"/>
  <c r="M69" i="1"/>
  <c r="N101" i="1"/>
  <c r="N102" i="1"/>
  <c r="N103" i="1"/>
  <c r="N69" i="1"/>
  <c r="N48" i="1"/>
  <c r="N15" i="1"/>
  <c r="N22" i="1"/>
  <c r="N50" i="1"/>
  <c r="M48" i="1"/>
  <c r="M15" i="1"/>
  <c r="M22" i="1"/>
  <c r="M50" i="1"/>
  <c r="K48" i="1"/>
  <c r="K15" i="1"/>
  <c r="K22" i="1"/>
  <c r="K50" i="1"/>
  <c r="J48" i="1"/>
  <c r="J15" i="1"/>
  <c r="J22" i="1"/>
  <c r="J50" i="1"/>
  <c r="I48" i="1"/>
  <c r="I15" i="1"/>
  <c r="I22" i="1"/>
  <c r="I50" i="1"/>
  <c r="H48" i="1"/>
  <c r="H22" i="1"/>
  <c r="H50" i="1"/>
  <c r="G48" i="1"/>
  <c r="G15" i="1"/>
  <c r="G22" i="1"/>
  <c r="G50" i="1"/>
  <c r="F48" i="1"/>
  <c r="F15" i="1"/>
  <c r="F22" i="1"/>
  <c r="F50" i="1"/>
  <c r="E48" i="1"/>
  <c r="E15" i="1"/>
  <c r="E22" i="1"/>
  <c r="E50" i="1"/>
  <c r="C50" i="1"/>
  <c r="D48" i="1"/>
  <c r="D22" i="1"/>
  <c r="D50" i="1"/>
  <c r="O101" i="1"/>
  <c r="O93" i="1"/>
  <c r="D64" i="1"/>
  <c r="D76" i="1"/>
  <c r="D81" i="1"/>
  <c r="C64" i="1"/>
  <c r="E64" i="1"/>
  <c r="F64" i="1"/>
  <c r="G64" i="1"/>
  <c r="H64" i="1"/>
  <c r="I64" i="1"/>
  <c r="J64" i="1"/>
  <c r="K64" i="1"/>
  <c r="L64" i="1"/>
  <c r="M64" i="1"/>
  <c r="N64" i="1"/>
  <c r="O64" i="1"/>
  <c r="C76" i="1"/>
  <c r="C81" i="1"/>
  <c r="E76" i="1"/>
  <c r="E81" i="1"/>
  <c r="F76" i="1"/>
  <c r="F81" i="1"/>
  <c r="G76" i="1"/>
  <c r="G81" i="1"/>
  <c r="H76" i="1"/>
  <c r="H81" i="1"/>
  <c r="I76" i="1"/>
  <c r="I81" i="1"/>
  <c r="J76" i="1"/>
  <c r="J81" i="1"/>
  <c r="K76" i="1"/>
  <c r="K81" i="1"/>
  <c r="L76" i="1"/>
  <c r="L81" i="1"/>
  <c r="M76" i="1"/>
  <c r="M81" i="1"/>
  <c r="N76" i="1"/>
  <c r="N81" i="1"/>
  <c r="O73" i="1"/>
  <c r="O75" i="1"/>
  <c r="O76" i="1"/>
  <c r="O79" i="1"/>
  <c r="O80" i="1"/>
  <c r="O81" i="1"/>
  <c r="O37" i="1"/>
  <c r="O25" i="1"/>
  <c r="O26" i="1"/>
  <c r="O27" i="1"/>
  <c r="O28" i="1"/>
  <c r="O31" i="1"/>
  <c r="O33" i="1"/>
  <c r="O34" i="1"/>
  <c r="O35" i="1"/>
  <c r="O39" i="1"/>
  <c r="O40" i="1"/>
  <c r="O41" i="1"/>
  <c r="O43" i="1"/>
  <c r="O46" i="1"/>
  <c r="O48" i="1"/>
  <c r="O11" i="1"/>
  <c r="O12" i="1"/>
  <c r="O13" i="1"/>
  <c r="O22" i="1"/>
  <c r="O102" i="1"/>
  <c r="O103" i="1"/>
  <c r="E101" i="1"/>
  <c r="E103" i="1"/>
  <c r="E69" i="1"/>
  <c r="E52" i="1"/>
  <c r="E54" i="1"/>
  <c r="E61" i="1"/>
  <c r="E65" i="1"/>
  <c r="D52" i="1"/>
  <c r="D54" i="1"/>
  <c r="D61" i="1"/>
  <c r="D65" i="1"/>
  <c r="D97" i="1"/>
  <c r="D68" i="1"/>
  <c r="D70" i="1"/>
  <c r="D83" i="1"/>
  <c r="F52" i="1"/>
  <c r="F54" i="1"/>
  <c r="F61" i="1"/>
  <c r="F65" i="1"/>
  <c r="I52" i="1"/>
  <c r="I54" i="1"/>
  <c r="I61" i="1"/>
  <c r="I65" i="1"/>
  <c r="L52" i="1"/>
  <c r="L54" i="1"/>
  <c r="L61" i="1"/>
  <c r="L65" i="1"/>
  <c r="C52" i="1"/>
  <c r="G52" i="1"/>
  <c r="G54" i="1"/>
  <c r="G61" i="1"/>
  <c r="G65" i="1"/>
  <c r="J52" i="1"/>
  <c r="J54" i="1"/>
  <c r="J61" i="1"/>
  <c r="J65" i="1"/>
  <c r="M52" i="1"/>
  <c r="M54" i="1"/>
  <c r="M61" i="1"/>
  <c r="M65" i="1"/>
  <c r="H52" i="1"/>
  <c r="H54" i="1"/>
  <c r="H61" i="1"/>
  <c r="H65" i="1"/>
  <c r="K52" i="1"/>
  <c r="K54" i="1"/>
  <c r="K61" i="1"/>
  <c r="K65" i="1"/>
  <c r="N52" i="1"/>
  <c r="N54" i="1"/>
  <c r="N61" i="1"/>
  <c r="N65" i="1"/>
  <c r="I101" i="1"/>
  <c r="I103" i="1"/>
  <c r="I69" i="1"/>
  <c r="O69" i="1"/>
  <c r="O50" i="1"/>
  <c r="O96" i="1"/>
  <c r="O97" i="1"/>
  <c r="E97" i="1"/>
  <c r="E68" i="1"/>
  <c r="E70" i="1"/>
  <c r="E83" i="1"/>
  <c r="O52" i="1"/>
  <c r="C54" i="1"/>
  <c r="G96" i="1"/>
  <c r="H93" i="1"/>
  <c r="G97" i="1"/>
  <c r="G68" i="1"/>
  <c r="G70" i="1"/>
  <c r="G83" i="1"/>
  <c r="C61" i="1"/>
  <c r="O54" i="1"/>
  <c r="F97" i="1"/>
  <c r="F68" i="1"/>
  <c r="F70" i="1"/>
  <c r="F83" i="1"/>
  <c r="C65" i="1"/>
  <c r="C70" i="1"/>
  <c r="C83" i="1"/>
  <c r="C87" i="1"/>
  <c r="C89" i="1"/>
  <c r="D85" i="1"/>
  <c r="D87" i="1"/>
  <c r="D89" i="1"/>
  <c r="E85" i="1"/>
  <c r="E87" i="1"/>
  <c r="E89" i="1"/>
  <c r="F85" i="1"/>
  <c r="F87" i="1"/>
  <c r="F89" i="1"/>
  <c r="G85" i="1"/>
  <c r="G87" i="1"/>
  <c r="G89" i="1"/>
  <c r="H85" i="1"/>
  <c r="O61" i="1"/>
  <c r="O65" i="1"/>
  <c r="H96" i="1"/>
  <c r="I93" i="1"/>
  <c r="I96" i="1"/>
  <c r="J93" i="1"/>
  <c r="H97" i="1"/>
  <c r="H68" i="1"/>
  <c r="H70" i="1"/>
  <c r="H83" i="1"/>
  <c r="H87" i="1"/>
  <c r="H89" i="1"/>
  <c r="I85" i="1"/>
  <c r="J96" i="1"/>
  <c r="J97" i="1"/>
  <c r="J68" i="1"/>
  <c r="J70" i="1"/>
  <c r="J83" i="1"/>
  <c r="K93" i="1"/>
  <c r="I97" i="1"/>
  <c r="I68" i="1"/>
  <c r="I70" i="1"/>
  <c r="I83" i="1"/>
  <c r="I87" i="1"/>
  <c r="I89" i="1"/>
  <c r="J85" i="1"/>
  <c r="K96" i="1"/>
  <c r="L93" i="1"/>
  <c r="J87" i="1"/>
  <c r="J89" i="1"/>
  <c r="K85" i="1"/>
  <c r="L96" i="1"/>
  <c r="L97" i="1"/>
  <c r="L68" i="1"/>
  <c r="L70" i="1"/>
  <c r="L83" i="1"/>
  <c r="K97" i="1"/>
  <c r="K68" i="1"/>
  <c r="K70" i="1"/>
  <c r="K83" i="1"/>
  <c r="K87" i="1"/>
  <c r="K89" i="1"/>
  <c r="L85" i="1"/>
  <c r="L87" i="1"/>
  <c r="L89" i="1"/>
  <c r="M85" i="1"/>
  <c r="M93" i="1"/>
  <c r="M96" i="1"/>
  <c r="N93" i="1"/>
  <c r="N96" i="1"/>
  <c r="N97" i="1"/>
  <c r="N68" i="1"/>
  <c r="M97" i="1"/>
  <c r="M68" i="1"/>
  <c r="M70" i="1"/>
  <c r="M83" i="1"/>
  <c r="M87" i="1"/>
  <c r="M89" i="1"/>
  <c r="N85" i="1"/>
  <c r="N70" i="1"/>
  <c r="N83" i="1"/>
  <c r="N87" i="1"/>
  <c r="N89" i="1"/>
  <c r="O68" i="1"/>
  <c r="O70" i="1"/>
  <c r="O83" i="1"/>
  <c r="O87" i="1"/>
  <c r="O89" i="1"/>
</calcChain>
</file>

<file path=xl/sharedStrings.xml><?xml version="1.0" encoding="utf-8"?>
<sst xmlns="http://schemas.openxmlformats.org/spreadsheetml/2006/main" count="474" uniqueCount="179">
  <si>
    <t>Total</t>
  </si>
  <si>
    <t>Expenses</t>
  </si>
  <si>
    <t>Advertising</t>
  </si>
  <si>
    <t>Bank Charges</t>
  </si>
  <si>
    <t>Employee Benefits</t>
  </si>
  <si>
    <t>Insurance</t>
  </si>
  <si>
    <t>Accounting and Legal</t>
  </si>
  <si>
    <t>Total Expenses</t>
  </si>
  <si>
    <t>Revenue</t>
  </si>
  <si>
    <t>Cost of sales</t>
  </si>
  <si>
    <t>Gross Profit</t>
  </si>
  <si>
    <t>Amortization</t>
  </si>
  <si>
    <t>Interest on long-term debt</t>
  </si>
  <si>
    <t>Earnings before tax</t>
  </si>
  <si>
    <t>Income taxes</t>
  </si>
  <si>
    <t>Earnings after tax</t>
  </si>
  <si>
    <t>Add: non-cash items</t>
  </si>
  <si>
    <t>Operating activities</t>
  </si>
  <si>
    <t>Inventory</t>
  </si>
  <si>
    <t>Accounts payable</t>
  </si>
  <si>
    <t>A</t>
  </si>
  <si>
    <t>B</t>
  </si>
  <si>
    <t>C</t>
  </si>
  <si>
    <t>D</t>
  </si>
  <si>
    <t>Financing activities</t>
  </si>
  <si>
    <t>Investing activities</t>
  </si>
  <si>
    <t>New long-term debt received</t>
  </si>
  <si>
    <t>Purchases of new equipment</t>
  </si>
  <si>
    <t>Sale of existing equipment</t>
  </si>
  <si>
    <t>Increases (decreases) in cash</t>
  </si>
  <si>
    <t>Opening cash balance</t>
  </si>
  <si>
    <t>Closing cash balance</t>
  </si>
  <si>
    <t>Cash provided by (used for) the following activities:</t>
  </si>
  <si>
    <t>Note 1: Changes in inventory calculation</t>
  </si>
  <si>
    <t>Opening inventory balance</t>
  </si>
  <si>
    <t>Add: purchases</t>
  </si>
  <si>
    <t>Less: cost of sales</t>
  </si>
  <si>
    <t>Closing inventory balance</t>
  </si>
  <si>
    <t>Change in inventory</t>
  </si>
  <si>
    <t>A - D</t>
  </si>
  <si>
    <t>Note 1</t>
  </si>
  <si>
    <t>Opening accounts payable</t>
  </si>
  <si>
    <t>Note 2</t>
  </si>
  <si>
    <t>D - A</t>
  </si>
  <si>
    <t>Note 2: Changes in accounts payable (assuming 30 days)</t>
  </si>
  <si>
    <t>Closing accounts payable (or cost of sales from current month)</t>
  </si>
  <si>
    <t>C - D</t>
  </si>
  <si>
    <t>A + B + C</t>
  </si>
  <si>
    <t>Revenue Product 1</t>
  </si>
  <si>
    <t>Revenue Product 2</t>
  </si>
  <si>
    <t xml:space="preserve">Revenue Product 3 </t>
  </si>
  <si>
    <t>Memberships</t>
  </si>
  <si>
    <t>Marketing</t>
  </si>
  <si>
    <t>Cash invested by owner(s)</t>
  </si>
  <si>
    <t>For the Period Ending _____________________</t>
  </si>
  <si>
    <t>Office Supplies</t>
  </si>
  <si>
    <t>Your Business Name</t>
  </si>
  <si>
    <t>Business Gas Usage</t>
  </si>
  <si>
    <t xml:space="preserve">Subcontractor </t>
  </si>
  <si>
    <t>C = A - B</t>
  </si>
  <si>
    <t>Employee Wages</t>
  </si>
  <si>
    <t>Month 1</t>
  </si>
  <si>
    <t>Month 2</t>
  </si>
  <si>
    <t>Month 3</t>
  </si>
  <si>
    <t>Month 4</t>
  </si>
  <si>
    <t>Month 5</t>
  </si>
  <si>
    <t>Month 6</t>
  </si>
  <si>
    <t>Month 7</t>
  </si>
  <si>
    <t>Month 8</t>
  </si>
  <si>
    <t>Month 9</t>
  </si>
  <si>
    <t>Month 10</t>
  </si>
  <si>
    <t>Month 11</t>
  </si>
  <si>
    <t>Month 12</t>
  </si>
  <si>
    <t>Licenses / registration</t>
  </si>
  <si>
    <t>Telephone / Internet</t>
  </si>
  <si>
    <t>Equipment</t>
  </si>
  <si>
    <t>Minus Owners Draw</t>
  </si>
  <si>
    <t>Closing Cash Balance after Draw</t>
  </si>
  <si>
    <t>Changes in working capital accounts</t>
  </si>
  <si>
    <r>
      <t xml:space="preserve">Rent/Common Area </t>
    </r>
    <r>
      <rPr>
        <sz val="8"/>
        <rFont val="Arial"/>
        <family val="2"/>
      </rPr>
      <t>(Facilities only)</t>
    </r>
  </si>
  <si>
    <r>
      <t xml:space="preserve">Security System </t>
    </r>
    <r>
      <rPr>
        <sz val="8"/>
        <rFont val="Arial"/>
        <family val="2"/>
      </rPr>
      <t>(Facilities only)</t>
    </r>
  </si>
  <si>
    <r>
      <t xml:space="preserve">Hydro and Gas </t>
    </r>
    <r>
      <rPr>
        <sz val="8"/>
        <rFont val="Arial"/>
        <family val="2"/>
      </rPr>
      <t>(Facilities only)</t>
    </r>
  </si>
  <si>
    <r>
      <t xml:space="preserve">Statement of Cash Flow and Income Statement  - </t>
    </r>
    <r>
      <rPr>
        <b/>
        <sz val="12"/>
        <color theme="3"/>
        <rFont val="Arial"/>
        <family val="2"/>
      </rPr>
      <t xml:space="preserve">Year 1 </t>
    </r>
  </si>
  <si>
    <t>Total Revenue</t>
  </si>
  <si>
    <t>Total cost of Sales</t>
  </si>
  <si>
    <t>Cost of inputs</t>
  </si>
  <si>
    <t>Operating Section:</t>
  </si>
  <si>
    <t>Key Terms &amp; Definitions</t>
  </si>
  <si>
    <t>Non-Operating Section:</t>
  </si>
  <si>
    <t>Irregular Items:</t>
  </si>
  <si>
    <t xml:space="preserve">“Bottom line” is the net income that is calculated after subtracting the expenses from revenue. Since this forms the last line of the income statement, it is informally called “bottom line.” It is important to investors as it represents the profit for the year attributable to the shareholders.
</t>
  </si>
  <si>
    <t>Bottom Line:</t>
  </si>
  <si>
    <r>
      <rPr>
        <b/>
        <sz val="9"/>
        <rFont val="Arial"/>
        <family val="2"/>
      </rPr>
      <t>Section 1: Gross Revenue</t>
    </r>
    <r>
      <rPr>
        <sz val="9"/>
        <rFont val="Arial"/>
        <family val="2"/>
      </rPr>
      <t xml:space="preserve">
In business finance, gross revenue refers to the total of all sales income collected by your business without subtracting any costs.
Depending on your business, your revenue may come from sales of a single product or product line or from a number of different products and services. If you have more than one revenue stream, itemize revenues from each source so that you can see at a glance where your revenue is really coming from and then add the categories to arrive at your gross revenue.
</t>
    </r>
  </si>
  <si>
    <r>
      <rPr>
        <b/>
        <sz val="9"/>
        <rFont val="Arial"/>
        <family val="2"/>
      </rPr>
      <t>Section 2: Cost of Sales</t>
    </r>
    <r>
      <rPr>
        <sz val="9"/>
        <rFont val="Arial"/>
        <family val="2"/>
      </rPr>
      <t xml:space="preserve">
Cost of Sales is the total amount your company spent to buy or make the goods or services that you sold. To calculate this amount for a company that buys its finished products from another company in order to sell them to customers, you start with the value of the company’s opening inventory, add all purchases of new inventory, and then subtract any ending inventory (that’s inventory that’s still on the store shelves or in the warehouse; it appears on the balance sheet).
</t>
    </r>
  </si>
  <si>
    <r>
      <rPr>
        <b/>
        <sz val="9"/>
        <rFont val="Arial"/>
        <family val="2"/>
      </rPr>
      <t>Section 3: Gross Profit</t>
    </r>
    <r>
      <rPr>
        <sz val="9"/>
        <rFont val="Arial"/>
        <family val="2"/>
      </rPr>
      <t xml:space="preserve">
In general, profit is the money that you get to keep after all the bills are paid. Gross profit, also called gross income, is the first stage of profit. It equals gross revenue minus the costs of goods sold, which covers the costs directly associated with producing, assembling, or purchasing what you have to sell.
 To a service business, costs of goods sold include costs directly related to supplying or delivering the service. To a manufacturer, costs of goods sold include costs for raw materials and the labor, utilities, and facilities needed to put the product together.
</t>
    </r>
  </si>
  <si>
    <r>
      <rPr>
        <b/>
        <sz val="9"/>
        <rFont val="Arial"/>
        <family val="2"/>
      </rPr>
      <t>Section 4: Operating Expenses</t>
    </r>
    <r>
      <rPr>
        <sz val="9"/>
        <rFont val="Arial"/>
        <family val="2"/>
      </rPr>
      <t xml:space="preserve">
To arrive at your overall net profit or loss, you must next subtract Operating Expenses and Depreciation. 
Operating expenses, also know as general and administrative expenses or SG&amp;A (sales, general, and administration expenses), include the costs involved in operating your business, including salaries, research and development costs, marketing expenses, travel and entertainment, utility bills, rent, office supplies, and other overhead expenses.
When you purchase big-ticket items for your business — maybe a car to call on clients, a computer system, or even a building for offices, warehouse space, or other facilities — what you’re really doing is exchanging one asset for another asset. The business assets you acquire all have useful life spans, so one way to spread out the costs of these assets over the number of years they’re actually in service is to calculate and deduct depreciation expenses each year.
Net profit (loss) = Gross profit ‒ Operating expenses and Depreciation Expenses
When calculating your operating profit, watch your overhead expenses like a hawk. If they get out of line, they can quickly eat away at your gross profits.
</t>
    </r>
  </si>
  <si>
    <r>
      <rPr>
        <b/>
        <sz val="9"/>
        <rFont val="Arial"/>
        <family val="2"/>
      </rPr>
      <t>Section 6: Net Profit (Loss)</t>
    </r>
    <r>
      <rPr>
        <sz val="9"/>
        <rFont val="Arial"/>
        <family val="2"/>
      </rPr>
      <t xml:space="preserve">
Net profit (also called net earnings, net income, or bottom line) is what’s left after you subtract your final expenses from your total business income. 
</t>
    </r>
  </si>
  <si>
    <r>
      <rPr>
        <b/>
        <u/>
        <sz val="12"/>
        <rFont val="Arial"/>
        <family val="2"/>
      </rPr>
      <t>Income Statement</t>
    </r>
    <r>
      <rPr>
        <sz val="9"/>
        <rFont val="Arial"/>
        <family val="2"/>
      </rPr>
      <t xml:space="preserve">
The income statement summarizes the financial activities of a business during a particular accounting period (which can be a month, quarter, year, or some other period of time that makes sense for a business’s needs).
The five key lines that make up an income statement are:
</t>
    </r>
    <r>
      <rPr>
        <b/>
        <sz val="9"/>
        <rFont val="Arial"/>
        <family val="2"/>
      </rPr>
      <t>Sales or Revenue:</t>
    </r>
    <r>
      <rPr>
        <sz val="9"/>
        <rFont val="Arial"/>
        <family val="2"/>
      </rPr>
      <t xml:space="preserve"> The total amount of money taken in from selling the business’s products or services. You calculate this amount by totaling all the sales or revenue accounts. The top line of the income statement will be either sales or revenues; either is okay.
</t>
    </r>
    <r>
      <rPr>
        <b/>
        <sz val="9"/>
        <rFont val="Arial"/>
        <family val="2"/>
      </rPr>
      <t>Cost of Goods Sold:</t>
    </r>
    <r>
      <rPr>
        <sz val="9"/>
        <rFont val="Arial"/>
        <family val="2"/>
      </rPr>
      <t xml:space="preserve"> How much was spent in order to buy or make the goods or services that were sold during the accounting period in review.
</t>
    </r>
    <r>
      <rPr>
        <b/>
        <sz val="9"/>
        <rFont val="Arial"/>
        <family val="2"/>
      </rPr>
      <t xml:space="preserve">Gross Profit: </t>
    </r>
    <r>
      <rPr>
        <sz val="9"/>
        <rFont val="Arial"/>
        <family val="2"/>
      </rPr>
      <t xml:space="preserve">How much a business made before taking into account operations expenses; calculated by subtracting the Cost of Goods Sold from the Sales or Revenue.
</t>
    </r>
    <r>
      <rPr>
        <b/>
        <sz val="9"/>
        <rFont val="Arial"/>
        <family val="2"/>
      </rPr>
      <t>Operating Expenses:</t>
    </r>
    <r>
      <rPr>
        <sz val="9"/>
        <rFont val="Arial"/>
        <family val="2"/>
      </rPr>
      <t xml:space="preserve"> How much was spent on operating the business; qualifying expenses include administrative fees, salaries, advertising, utilities, and other operations expenses. You add all your expenses accounts on your income statement to get this total.
</t>
    </r>
    <r>
      <rPr>
        <b/>
        <sz val="9"/>
        <rFont val="Arial"/>
        <family val="2"/>
      </rPr>
      <t xml:space="preserve">Net Income or Loss: </t>
    </r>
    <r>
      <rPr>
        <sz val="9"/>
        <rFont val="Arial"/>
        <family val="2"/>
      </rPr>
      <t xml:space="preserve">Whether or not the business made a profit or loss during the accounting period in review; calculated by subtracting total expenses from Gross Profit.
</t>
    </r>
  </si>
  <si>
    <r>
      <rPr>
        <b/>
        <sz val="9"/>
        <rFont val="Arial"/>
        <family val="2"/>
      </rPr>
      <t>Revenue</t>
    </r>
    <r>
      <rPr>
        <sz val="9"/>
        <rFont val="Arial"/>
        <family val="2"/>
      </rPr>
      <t xml:space="preserve"> - Cash inflows or other enhancements of assets (including accounts receivable) of an entity during a period from delivering or producing goods, rendering services, or other activities that constitute the entity's ongoing major operations. It is usually presented as sales minus sales discounts, returns, and allowances. Every time a business sells a product or performs a service, it obtains revenue. This often is referred to as gross revenue or sales revenue.
</t>
    </r>
  </si>
  <si>
    <r>
      <rPr>
        <b/>
        <sz val="9"/>
        <rFont val="Arial"/>
        <family val="2"/>
      </rPr>
      <t>Expenses</t>
    </r>
    <r>
      <rPr>
        <sz val="9"/>
        <rFont val="Arial"/>
        <family val="2"/>
      </rPr>
      <t xml:space="preserve"> - Cash outflows or other using-up of assets or incurrence of liabilities (including accounts payable) during a period from delivering or producing goods, rendering services, or carrying out other activities that constitute the entity's ongoing major operations.
</t>
    </r>
  </si>
  <si>
    <r>
      <rPr>
        <b/>
        <sz val="9"/>
        <rFont val="Arial"/>
        <family val="2"/>
      </rPr>
      <t>Cost of Goods Sold (COGS) / Cost of Sales</t>
    </r>
    <r>
      <rPr>
        <sz val="9"/>
        <rFont val="Arial"/>
        <family val="2"/>
      </rPr>
      <t xml:space="preserve"> - represents the direct costs attributable to goods produced and sold by a business (manufacturing or merchandizing). It includes material costs, direct labour, and overhead costs (as in absorption costing), and excludes operating costs (period costs) such as selling, administrative, advertising or R&amp;D, etc.
</t>
    </r>
  </si>
  <si>
    <r>
      <rPr>
        <b/>
        <sz val="9"/>
        <rFont val="Arial"/>
        <family val="2"/>
      </rPr>
      <t xml:space="preserve">Selling, General and Administrative expenses (SG&amp;A or SGA) </t>
    </r>
    <r>
      <rPr>
        <sz val="9"/>
        <rFont val="Arial"/>
        <family val="2"/>
      </rPr>
      <t xml:space="preserve">- consist of the combined payroll costs. SGA is usually understood as a major portion of non-production related costs, in contrast to production costs such as direct labour.
</t>
    </r>
  </si>
  <si>
    <r>
      <rPr>
        <b/>
        <sz val="9"/>
        <rFont val="Arial"/>
        <family val="2"/>
      </rPr>
      <t xml:space="preserve">Selling expenses </t>
    </r>
    <r>
      <rPr>
        <sz val="9"/>
        <rFont val="Arial"/>
        <family val="2"/>
      </rPr>
      <t xml:space="preserve">- represent expenses needed to sell products (e.g., salaries of sales people, commissions and travel expenses, advertising, freight, shipping, depreciation of sales store buildings and equipment, etc.).
</t>
    </r>
  </si>
  <si>
    <r>
      <rPr>
        <b/>
        <sz val="9"/>
        <rFont val="Arial"/>
        <family val="2"/>
      </rPr>
      <t>General and Administrative (G&amp;A) expenses</t>
    </r>
    <r>
      <rPr>
        <sz val="9"/>
        <rFont val="Arial"/>
        <family val="2"/>
      </rPr>
      <t xml:space="preserve"> - represent expenses to manage the business (salaries of officers / executives, legal and professional fees, utilities, insurance, depreciation of office building and equipment, office rents, office supplies, etc.).
</t>
    </r>
  </si>
  <si>
    <r>
      <rPr>
        <b/>
        <sz val="9"/>
        <rFont val="Arial"/>
        <family val="2"/>
      </rPr>
      <t xml:space="preserve">Depreciation / Amortization </t>
    </r>
    <r>
      <rPr>
        <sz val="9"/>
        <rFont val="Arial"/>
        <family val="2"/>
      </rPr>
      <t xml:space="preserve">- the charge with respect to fixed assets / intangible assets that have been capitalised on the balance sheet for a specific (accounting) period. It is a systematic and rational allocation of cost rather than the recognition of market value decrement.
</t>
    </r>
  </si>
  <si>
    <r>
      <rPr>
        <b/>
        <sz val="9"/>
        <rFont val="Arial"/>
        <family val="2"/>
      </rPr>
      <t>Research &amp; Development (R&amp;D) expenses</t>
    </r>
    <r>
      <rPr>
        <sz val="9"/>
        <rFont val="Arial"/>
        <family val="2"/>
      </rPr>
      <t xml:space="preserve"> - represent expenses included in research and development.
</t>
    </r>
  </si>
  <si>
    <r>
      <rPr>
        <b/>
        <sz val="9"/>
        <rFont val="Arial"/>
        <family val="2"/>
      </rPr>
      <t>Other revenues or gains</t>
    </r>
    <r>
      <rPr>
        <sz val="9"/>
        <rFont val="Arial"/>
        <family val="2"/>
      </rPr>
      <t xml:space="preserve"> - revenues and gains from other than primary business activities (e.g., rent, income from patents, goodwill). It also includes unusual gains that are either unusual or infrequent, but not both (e.g., gain from sale of securities or gain from disposal of fixed assets).
</t>
    </r>
  </si>
  <si>
    <r>
      <rPr>
        <b/>
        <sz val="9"/>
        <rFont val="Arial"/>
        <family val="2"/>
      </rPr>
      <t>Other expenses or losses</t>
    </r>
    <r>
      <rPr>
        <sz val="9"/>
        <rFont val="Arial"/>
        <family val="2"/>
      </rPr>
      <t xml:space="preserve"> - expenses or losses not related to primary business operations, (e.g., foreign exchange loss).
</t>
    </r>
  </si>
  <si>
    <r>
      <rPr>
        <b/>
        <sz val="9"/>
        <rFont val="Arial"/>
        <family val="2"/>
      </rPr>
      <t>Finance costs</t>
    </r>
    <r>
      <rPr>
        <sz val="9"/>
        <rFont val="Arial"/>
        <family val="2"/>
      </rPr>
      <t xml:space="preserve"> - costs of borrowing from various creditors (e.g., interest expenses, bank charges).
</t>
    </r>
  </si>
  <si>
    <r>
      <rPr>
        <b/>
        <sz val="9"/>
        <rFont val="Arial"/>
        <family val="2"/>
      </rPr>
      <t>Income tax expense</t>
    </r>
    <r>
      <rPr>
        <sz val="9"/>
        <rFont val="Arial"/>
        <family val="2"/>
      </rPr>
      <t xml:space="preserve"> - sum of the amount of tax payable to tax authorities in the current reporting period (current tax liabilities/ tax payable) and the amount of deferred tax liabilities (or assets).
</t>
    </r>
  </si>
  <si>
    <r>
      <rPr>
        <b/>
        <sz val="9"/>
        <rFont val="Arial"/>
        <family val="2"/>
      </rPr>
      <t>Section 5: Earnings Before Tax</t>
    </r>
    <r>
      <rPr>
        <sz val="9"/>
        <rFont val="Arial"/>
        <family val="2"/>
      </rPr>
      <t xml:space="preserve">
If applicable, your business net profit (loss) may be subject to tax. It will be important for your business to apply the correct tax rate to your net profit (loss) to calculate what will be remitted to the Canada Revenue Agency. Depending on how you structured your company, your business may or may not pay taxes directly on its profits. If you’re a sole proprietor or if your business is a partnership, for example, your profits are funneled straight to the owners for tax purposes. But if your business is incorporated and pays taxes, you need to subtract those taxes before you state your final profit.
</t>
    </r>
  </si>
  <si>
    <t>Note - If doesn’t apply, don’t fill in cell</t>
  </si>
  <si>
    <t>Tab #1 - Cover Sheet</t>
  </si>
  <si>
    <t>Tab #2 - Definitions</t>
  </si>
  <si>
    <t>Tab #3 - Income Statement Summary</t>
  </si>
  <si>
    <t>Tab #4 - Cash Flow Statement Summary</t>
  </si>
  <si>
    <t>Tab #5 - Template (Year 1)</t>
  </si>
  <si>
    <t>Tab #6 - Template (Year 2)</t>
  </si>
  <si>
    <t>Table of Contents:</t>
  </si>
  <si>
    <t>Canadian Council for Aboriginal Business (CCAB)</t>
  </si>
  <si>
    <t>MNP LLP</t>
  </si>
  <si>
    <t>Instructions:</t>
  </si>
  <si>
    <t>- In Tabs #3 and #4, MNP has provided a summary of each statement to help you and your organisation as you begin to populate the template.</t>
  </si>
  <si>
    <t xml:space="preserve">- Please review the definitions in Tab #2 to gain a better understanding of each line item within the template. </t>
  </si>
  <si>
    <t>- Tabs #5 and #6 are available for you to populate, projecting out up to two (2) years.</t>
  </si>
  <si>
    <r>
      <t>An</t>
    </r>
    <r>
      <rPr>
        <b/>
        <sz val="10"/>
        <rFont val="Arial"/>
        <family val="2"/>
      </rPr>
      <t xml:space="preserve"> Income Statement </t>
    </r>
    <r>
      <rPr>
        <sz val="10"/>
        <rFont val="Arial"/>
        <family val="2"/>
      </rPr>
      <t xml:space="preserve">or profit and loss statement is an essential financial statement where the key value reported is known as Net Income. The statement summarizes a company's revenues and business expenses to provide the big picture of the financial performance of a company over time. </t>
    </r>
  </si>
  <si>
    <t>T</t>
  </si>
  <si>
    <t>Each revenue line item should reflect the various revenue streams your business has. For example, you may sell several products, or you may have several types of business services you offer customers.</t>
  </si>
  <si>
    <t>The costs of sales should summarise the various costs to purchase or develop each product or service listed above.</t>
  </si>
  <si>
    <t>Helpful Tips</t>
  </si>
  <si>
    <t>The gross profit is your total revenue less the cost of sales.</t>
  </si>
  <si>
    <t>Costs associated with legal or accounting services.</t>
  </si>
  <si>
    <t>Costs associated with any advertising campaigns (i.e. commercials, print ads, etc.)</t>
  </si>
  <si>
    <t>Any charges or banking fees your business incurs.</t>
  </si>
  <si>
    <t>The cost of gas for any business related activity.</t>
  </si>
  <si>
    <t>The cost of equipment purchased.</t>
  </si>
  <si>
    <t>Amounts paid or accrued by an agency under its own or other (private) employee health and retirement benefit plans, including voluntary employee termination or retirement payments outside a formal plan.</t>
  </si>
  <si>
    <t>Wages paid to employees of the business.</t>
  </si>
  <si>
    <t>Amount paid for hydro and gas for business operations and facilities.</t>
  </si>
  <si>
    <t>Amount paid for any insurance premiums for your company.</t>
  </si>
  <si>
    <t>Fees for any licenses or registrations incurred by your business or employees.</t>
  </si>
  <si>
    <t>Any membership charges or fees incurred by your business.</t>
  </si>
  <si>
    <t>Any marketing costs related to the development of your business.</t>
  </si>
  <si>
    <t>Small items that are used within the office, such as paper clips, paper, pens, scissors, ink and even business cards.</t>
  </si>
  <si>
    <t>Any rental costs for office space or facilities.</t>
  </si>
  <si>
    <t>Costs of any subcontractors hired by the business to conduct various activities.</t>
  </si>
  <si>
    <t>Costs of telephone or internet for your business.</t>
  </si>
  <si>
    <t>Gross Profit less Total Expenses.</t>
  </si>
  <si>
    <t>Gross Profit less Total Expenses and Income Taxes.</t>
  </si>
  <si>
    <t>Tax rate multiplied by Earnings Before Tax (Consult CRA for assistance)</t>
  </si>
  <si>
    <t>See: Tab 4 - Cash Flow Statement</t>
  </si>
  <si>
    <t>Any payments made to lenders or owners for the repayment of debt.</t>
  </si>
  <si>
    <t>New equipment purchases made by the company.</t>
  </si>
  <si>
    <t>The sale of old equipment.</t>
  </si>
  <si>
    <t>The inventory balance at the beginning of the year.</t>
  </si>
  <si>
    <t>What is owed by the company at the beginning of the year.</t>
  </si>
  <si>
    <r>
      <rPr>
        <b/>
        <i/>
        <sz val="9"/>
        <rFont val="Arial"/>
        <family val="2"/>
      </rPr>
      <t>Note</t>
    </r>
    <r>
      <rPr>
        <i/>
        <sz val="9"/>
        <rFont val="Arial"/>
        <family val="2"/>
      </rPr>
      <t xml:space="preserve"> - Expenses recognised in the income statement should be analysed either by nature (raw materials, transport costs, staffing costs, depreciation, employee benefit etc.) or by function (cost of sales, selling, administrative, etc.). If an entity categorises by function, then additional information on the nature of expenses, at least, – depreciation, amortisation and employee benefits expense – must be disclosed. The major exclusive of costs of goods sold, are classified as operating expenses. These represent the resources expended, except for inventory purchases, in generating the revenue for the period. Expenses often are divided into two broad sub classifications selling expenses and administrative expenses.
</t>
    </r>
  </si>
  <si>
    <t>The interest portion of any debt (i.e.. Bank loans).</t>
  </si>
  <si>
    <t>Security expenses for your business (i.e.. Security cameras, security services, etc.)</t>
  </si>
  <si>
    <t>Any new financing received by lenders (i.e.. Banks, friends, etc.)</t>
  </si>
  <si>
    <t>Any financing injected into the business by owners.</t>
  </si>
  <si>
    <t>Cash Flow and Income Statement Template</t>
  </si>
  <si>
    <t>Thank you for selecting MNP's Cash Flow and Income Statement template. This tool contains both a Cash Flow Statement and an Income Statement to support your organisation. The Cash Flow Statement and Income statement are defined below:</t>
  </si>
  <si>
    <r>
      <t xml:space="preserve">The </t>
    </r>
    <r>
      <rPr>
        <b/>
        <sz val="10"/>
        <rFont val="Arial"/>
        <family val="2"/>
      </rPr>
      <t>Cash Flow Statement</t>
    </r>
    <r>
      <rPr>
        <sz val="10"/>
        <rFont val="Arial"/>
        <family val="2"/>
      </rPr>
      <t xml:space="preserve"> summarizes a company's inflow and outflow of cash, meaning where a business's money came from (cash received) and where it went (cash paid). The cash flow statement is a standard financial statement used in conjunction with the balance sheet and income statement. The statement breaks down the cash flow into three categories including Operating, Investing, and Financing activities.</t>
    </r>
  </si>
  <si>
    <r>
      <t xml:space="preserve">They are reported separately because this way users can better predict future cash flows - irregular items most likely will not recur. These are reported net of taxes.
</t>
    </r>
    <r>
      <rPr>
        <b/>
        <sz val="9"/>
        <rFont val="Arial"/>
        <family val="2"/>
      </rPr>
      <t>Discontinued operations</t>
    </r>
    <r>
      <rPr>
        <sz val="9"/>
        <rFont val="Arial"/>
        <family val="2"/>
      </rPr>
      <t xml:space="preserve"> is the most common type of irregular items. Shifting business location(s), stopping production temporarily, or changes due to technological improvement do not qualify as discontinued operations. Discontinued operations must be shown separately.
Cumulative effect of changes in accounting policies (principles) is the difference between the book value of the affected assets (or liabilities) under the old policy (principle) and what the book value would have been if the new principle had been applied in the prior periods. For example, valuation of inventories using LIFO (last in, first out) instead of weighted average method. The changes should be applied retrospectively and shown as adjustments to the beginning balance of affected components in Equity. All comparative financial statements should be restated. 
</t>
    </r>
  </si>
  <si>
    <t xml:space="preserve">Think of the cash flow as the story of the money that enters and then leaves your bank account on a monthly basis. The cash flows statement tracks the amount of cash moving in and out of your business. Using this template will help you plan your cash flows for a two year period. The cash flow helps you to see how and when cash will enter and leave your business. The cash flow statement reports the cash generated and used during the time interval specified in its heading. The period of time that the statement covers is chosen by the company. For example, the heading may state "For the Three Months Ended December 31, 2015" or "The Fiscal Year Ended September 30, 2015".
The cash flow statement organizes and reports the cash generated and used in the following categories:
(1) Operating Activities; 
(2) Investing Activities; and
(3) Financing Activities.
The following are examples of typical cash in/out flows, your organisation may or may not be affected by all of the items listed below:
</t>
  </si>
  <si>
    <r>
      <rPr>
        <b/>
        <sz val="9"/>
        <rFont val="Arial"/>
        <family val="2"/>
      </rPr>
      <t xml:space="preserve">Section 3 - Investing Activities: </t>
    </r>
    <r>
      <rPr>
        <sz val="9"/>
        <rFont val="Arial"/>
        <family val="2"/>
      </rPr>
      <t xml:space="preserve">
Cash flows from Investing Activities are cash flows that arise from investment activities such as the acquisition or disposition of current and fixed assets.
This includes: 
Cash inflow (+):
   - Sale of property, plant and equipment
   - Sale of debt or equity securities (other organisations)
   - Collection of principal on loans to other organisations
Cash outflow (-):
   - Purchase of property, plant and equipment
   - Purchase of debt or equity securities (other organisations)
   - Lending to other organisations
</t>
    </r>
  </si>
  <si>
    <r>
      <rPr>
        <b/>
        <sz val="9"/>
        <rFont val="Arial"/>
        <family val="2"/>
      </rPr>
      <t xml:space="preserve">Section 2 - Financing Activities: 
</t>
    </r>
    <r>
      <rPr>
        <sz val="9"/>
        <rFont val="Arial"/>
        <family val="2"/>
      </rPr>
      <t xml:space="preserve">Financing activities include the inflow of cash from investors such as banks and shareholders, as well as the outflow of cash to shareholders as dividends as the company generates income. Other activities which impact the long-term liabilities and equity of the company are also listed in the financing activities section of the cash flow statement. This includes:
</t>
    </r>
    <r>
      <rPr>
        <u/>
        <sz val="9"/>
        <rFont val="Arial"/>
        <family val="2"/>
      </rPr>
      <t>Cash inflow (+):</t>
    </r>
    <r>
      <rPr>
        <sz val="9"/>
        <rFont val="Arial"/>
        <family val="2"/>
      </rPr>
      <t xml:space="preserve">
   - Sale of equity securities
   - Issuance of debt securities
</t>
    </r>
    <r>
      <rPr>
        <u/>
        <sz val="9"/>
        <rFont val="Arial"/>
        <family val="2"/>
      </rPr>
      <t>Cash outflow (-):</t>
    </r>
    <r>
      <rPr>
        <sz val="9"/>
        <rFont val="Arial"/>
        <family val="2"/>
      </rPr>
      <t xml:space="preserve">
   - Dividends to shareholders
   - Redemption of long-term debt
   - Redemption of capital stock
</t>
    </r>
  </si>
  <si>
    <r>
      <rPr>
        <b/>
        <sz val="9"/>
        <rFont val="Arial"/>
        <family val="2"/>
      </rPr>
      <t xml:space="preserve">Section 1 - Cash Flows from Operating Activities: </t>
    </r>
    <r>
      <rPr>
        <sz val="9"/>
        <rFont val="Arial"/>
        <family val="2"/>
      </rPr>
      <t xml:space="preserve">
Operating activities include the production, sales and delivery of the company's product as well as collecting payment from its customers. This could include purchasing raw materials, building inventory, advertising, and shipping the product. 
Operating Cash Flows include: 
Cash inflow (+):
   - Revenue from sale of goods and services
   - Interest (earned from money your business has leant to other organisations)
   - Dividends (received from other organisations)
Cash outflow (-):
   - Payments to suppliers
   - Payments to employees
   - Payments to government
   - Payments to lenders
   - Payments for other expenses
</t>
    </r>
  </si>
  <si>
    <t>Income Statement</t>
  </si>
  <si>
    <t>Cash Flow Statement</t>
  </si>
  <si>
    <t>Net Profit</t>
  </si>
  <si>
    <t>Amortization is the paying off of debt in fixed repayment regular installments over a period of time.</t>
  </si>
  <si>
    <t>Please add in any addition expenses not captured above.</t>
  </si>
  <si>
    <t>(Expense)</t>
  </si>
  <si>
    <t>Principal repayments on existing long term debt</t>
  </si>
  <si>
    <t>Inventory purchases made during the year.</t>
  </si>
  <si>
    <t>Closing inventory balance.</t>
  </si>
  <si>
    <r>
      <rPr>
        <b/>
        <u/>
        <sz val="12"/>
        <rFont val="Arial"/>
        <family val="2"/>
      </rPr>
      <t>Cash Flows Statement:</t>
    </r>
    <r>
      <rPr>
        <sz val="9"/>
        <rFont val="Arial"/>
        <family val="2"/>
      </rPr>
      <t xml:space="preserve">
A cash flow statement, along with the balance sheet and income statement (i.e. profit and loss statement), is one of the primary financial statements used to measure a company’s financial position. It tracks the inflow and outflow of cash resulting from operating, investing and financing activities during a given time period. The term “cash” refers to both cash and cash equivalents, which are assets readily convertible to cash. 
Understanding a company’s cash flow is critical to ensure a positive cash position is sustained. It’s important to identify the key cash drivers for your company’s operations, as well as to understand how the current period (i.e. month, quarter or year) compares to a prior period. This template is intended to help you outline those drivers by comparing the current and prior accounting periods in detail. A cash flow statement can provide a clearer picture of a company’s ability to pay creditors and finance growth.
In Tabs 5 &amp; 6, users only need to fill in the cells of the cash flow statement which apply to your organisation, if applicable, as the totals for each grouping of cells are automatically calculated.  Please do not fill out the blue cells, as they are automatically calculated for you.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</si>
</sst>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_);\(&quot;$&quot;#,##0.00\)"/>
    <numFmt numFmtId="165" formatCode="_(* #,##0_);_(* \(#,##0\);_(* &quot;-&quot;_);_(@_)"/>
  </numFmts>
  <fonts count="26" x14ac:knownFonts="1">
    <font>
      <sz val="10"/>
      <name val="Arial"/>
    </font>
    <font>
      <b/>
      <sz val="10"/>
      <name val="Arial"/>
    </font>
    <font>
      <sz val="8"/>
      <name val="Arial"/>
      <family val="2"/>
    </font>
    <font>
      <b/>
      <sz val="12"/>
      <name val="Arial"/>
      <family val="2"/>
    </font>
    <font>
      <sz val="8"/>
      <name val="Arial"/>
      <family val="2"/>
    </font>
    <font>
      <sz val="10"/>
      <name val="Arial"/>
      <family val="2"/>
    </font>
    <font>
      <b/>
      <sz val="10"/>
      <name val="Arial"/>
      <family val="2"/>
    </font>
    <font>
      <b/>
      <sz val="9"/>
      <name val="Arial"/>
      <family val="2"/>
    </font>
    <font>
      <sz val="10"/>
      <name val="Times New Roman"/>
      <family val="1"/>
    </font>
    <font>
      <b/>
      <sz val="11"/>
      <name val="Arial"/>
      <family val="2"/>
    </font>
    <font>
      <b/>
      <sz val="8"/>
      <name val="Arial"/>
      <family val="2"/>
    </font>
    <font>
      <b/>
      <sz val="12"/>
      <color theme="3"/>
      <name val="Arial"/>
      <family val="2"/>
    </font>
    <font>
      <sz val="10"/>
      <color theme="3"/>
      <name val="Arial"/>
      <family val="2"/>
    </font>
    <font>
      <sz val="11"/>
      <color theme="3"/>
      <name val="Arial"/>
      <family val="2"/>
    </font>
    <font>
      <b/>
      <sz val="10"/>
      <name val="Times New Roman"/>
      <family val="1"/>
    </font>
    <font>
      <sz val="9"/>
      <name val="Arial"/>
      <family val="2"/>
    </font>
    <font>
      <u/>
      <sz val="9"/>
      <name val="Arial"/>
      <family val="2"/>
    </font>
    <font>
      <b/>
      <u/>
      <sz val="9"/>
      <name val="Arial"/>
      <family val="2"/>
    </font>
    <font>
      <u/>
      <sz val="10"/>
      <color theme="10"/>
      <name val="Arial"/>
      <family val="2"/>
    </font>
    <font>
      <b/>
      <u/>
      <sz val="12"/>
      <name val="Arial"/>
      <family val="2"/>
    </font>
    <font>
      <i/>
      <sz val="9"/>
      <name val="Arial"/>
      <family val="2"/>
    </font>
    <font>
      <b/>
      <i/>
      <sz val="9"/>
      <name val="Arial"/>
      <family val="2"/>
    </font>
    <font>
      <b/>
      <u/>
      <sz val="10"/>
      <name val="Arial"/>
      <family val="2"/>
    </font>
    <font>
      <sz val="9"/>
      <name val="Times New Roman"/>
      <family val="1"/>
    </font>
    <font>
      <b/>
      <sz val="9"/>
      <name val="Times New Roman"/>
      <family val="1"/>
    </font>
    <font>
      <b/>
      <sz val="16"/>
      <color theme="0"/>
      <name val="Arial"/>
      <family val="2"/>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00583D"/>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199">
    <xf numFmtId="0" fontId="0" fillId="0" borderId="0" xfId="0"/>
    <xf numFmtId="0" fontId="4" fillId="0" borderId="0" xfId="0" applyNumberFormat="1" applyFont="1" applyFill="1" applyBorder="1" applyAlignment="1" applyProtection="1">
      <protection locked="0"/>
    </xf>
    <xf numFmtId="0" fontId="5" fillId="0" borderId="0" xfId="0" applyNumberFormat="1" applyFont="1" applyFill="1" applyBorder="1" applyAlignment="1" applyProtection="1">
      <protection locked="0"/>
    </xf>
    <xf numFmtId="0" fontId="6" fillId="0" borderId="0" xfId="0" applyNumberFormat="1" applyFont="1" applyFill="1" applyBorder="1" applyAlignment="1" applyProtection="1">
      <alignment horizontal="center"/>
      <protection locked="0"/>
    </xf>
    <xf numFmtId="0" fontId="6" fillId="0" borderId="0" xfId="0" applyNumberFormat="1" applyFont="1" applyFill="1" applyBorder="1" applyAlignment="1" applyProtection="1">
      <alignment horizontal="left"/>
      <protection locked="0"/>
    </xf>
    <xf numFmtId="0" fontId="5" fillId="0" borderId="0" xfId="0" applyNumberFormat="1" applyFont="1" applyFill="1" applyBorder="1" applyAlignment="1" applyProtection="1">
      <alignment horizontal="left"/>
      <protection locked="0"/>
    </xf>
    <xf numFmtId="165" fontId="5" fillId="0" borderId="0" xfId="0" applyNumberFormat="1" applyFont="1" applyFill="1" applyBorder="1" applyAlignment="1" applyProtection="1">
      <alignment horizontal="center"/>
      <protection locked="0"/>
    </xf>
    <xf numFmtId="0" fontId="6" fillId="0" borderId="1" xfId="0" applyNumberFormat="1" applyFont="1" applyFill="1" applyBorder="1" applyAlignment="1" applyProtection="1">
      <alignment horizontal="center"/>
      <protection locked="0"/>
    </xf>
    <xf numFmtId="165" fontId="5" fillId="0" borderId="0" xfId="0" applyNumberFormat="1" applyFont="1" applyFill="1" applyBorder="1" applyAlignment="1" applyProtection="1">
      <protection locked="0"/>
    </xf>
    <xf numFmtId="0" fontId="6" fillId="0" borderId="2" xfId="0" applyNumberFormat="1" applyFont="1" applyFill="1" applyBorder="1" applyAlignment="1" applyProtection="1">
      <alignment horizontal="left"/>
      <protection locked="0"/>
    </xf>
    <xf numFmtId="164" fontId="6" fillId="0" borderId="1" xfId="0" applyNumberFormat="1" applyFont="1" applyFill="1" applyBorder="1" applyAlignment="1" applyProtection="1">
      <alignment horizontal="center"/>
      <protection locked="0"/>
    </xf>
    <xf numFmtId="165" fontId="5" fillId="0" borderId="2" xfId="0" applyNumberFormat="1" applyFont="1" applyFill="1" applyBorder="1" applyAlignment="1" applyProtection="1">
      <protection locked="0"/>
    </xf>
    <xf numFmtId="0" fontId="6" fillId="0" borderId="3" xfId="0" applyNumberFormat="1" applyFont="1" applyFill="1" applyBorder="1" applyAlignment="1" applyProtection="1">
      <alignment horizontal="left"/>
      <protection locked="0"/>
    </xf>
    <xf numFmtId="0" fontId="6" fillId="0" borderId="4" xfId="0" applyNumberFormat="1" applyFont="1" applyFill="1" applyBorder="1" applyAlignment="1" applyProtection="1">
      <protection locked="0"/>
    </xf>
    <xf numFmtId="0" fontId="8" fillId="0" borderId="0" xfId="0" applyNumberFormat="1" applyFont="1" applyFill="1" applyBorder="1" applyAlignment="1" applyProtection="1">
      <protection locked="0"/>
    </xf>
    <xf numFmtId="0" fontId="5" fillId="0" borderId="8" xfId="0" applyNumberFormat="1" applyFont="1" applyFill="1" applyBorder="1" applyAlignment="1" applyProtection="1">
      <alignment horizontal="left"/>
      <protection locked="0"/>
    </xf>
    <xf numFmtId="0" fontId="5" fillId="0" borderId="14" xfId="0" applyNumberFormat="1" applyFont="1" applyFill="1" applyBorder="1" applyAlignment="1" applyProtection="1">
      <alignment horizontal="left"/>
      <protection locked="0"/>
    </xf>
    <xf numFmtId="0" fontId="6" fillId="0" borderId="8" xfId="0" applyNumberFormat="1" applyFont="1" applyFill="1" applyBorder="1" applyAlignment="1" applyProtection="1">
      <alignment horizontal="left"/>
      <protection locked="0"/>
    </xf>
    <xf numFmtId="0" fontId="6" fillId="0" borderId="14" xfId="0" applyNumberFormat="1" applyFont="1" applyFill="1" applyBorder="1" applyAlignment="1" applyProtection="1">
      <alignment horizontal="left"/>
      <protection locked="0"/>
    </xf>
    <xf numFmtId="0" fontId="5" fillId="0" borderId="8" xfId="0" applyNumberFormat="1" applyFont="1" applyFill="1" applyBorder="1" applyAlignment="1" applyProtection="1">
      <protection locked="0"/>
    </xf>
    <xf numFmtId="164" fontId="6" fillId="0" borderId="12" xfId="0" applyNumberFormat="1" applyFont="1" applyFill="1" applyBorder="1" applyAlignment="1" applyProtection="1">
      <alignment horizontal="left"/>
      <protection locked="0"/>
    </xf>
    <xf numFmtId="0" fontId="5" fillId="0" borderId="16" xfId="0" applyNumberFormat="1" applyFont="1" applyFill="1" applyBorder="1" applyAlignment="1" applyProtection="1">
      <alignment horizontal="left"/>
      <protection locked="0"/>
    </xf>
    <xf numFmtId="0" fontId="5" fillId="0" borderId="8" xfId="0" applyNumberFormat="1" applyFont="1" applyFill="1" applyBorder="1" applyAlignment="1" applyProtection="1">
      <alignment horizontal="left" indent="2"/>
      <protection locked="0"/>
    </xf>
    <xf numFmtId="0" fontId="6" fillId="0" borderId="12" xfId="0" applyNumberFormat="1" applyFont="1" applyFill="1" applyBorder="1" applyAlignment="1" applyProtection="1">
      <alignment horizontal="left"/>
      <protection locked="0"/>
    </xf>
    <xf numFmtId="0" fontId="6" fillId="0" borderId="10" xfId="0" applyNumberFormat="1" applyFont="1" applyFill="1" applyBorder="1" applyAlignment="1" applyProtection="1">
      <protection locked="0"/>
    </xf>
    <xf numFmtId="0" fontId="5" fillId="0" borderId="6" xfId="0" applyNumberFormat="1" applyFont="1" applyFill="1" applyBorder="1" applyAlignment="1" applyProtection="1">
      <alignment horizontal="right"/>
      <protection locked="0"/>
    </xf>
    <xf numFmtId="0" fontId="5" fillId="0" borderId="12" xfId="0" applyNumberFormat="1" applyFont="1" applyFill="1" applyBorder="1" applyAlignment="1" applyProtection="1">
      <protection locked="0"/>
    </xf>
    <xf numFmtId="0" fontId="5" fillId="0" borderId="8" xfId="0" applyNumberFormat="1" applyFont="1" applyFill="1" applyBorder="1" applyAlignment="1" applyProtection="1">
      <alignment wrapText="1"/>
      <protection locked="0"/>
    </xf>
    <xf numFmtId="0" fontId="5" fillId="2" borderId="0" xfId="0" applyNumberFormat="1" applyFont="1" applyFill="1" applyBorder="1" applyAlignment="1" applyProtection="1">
      <protection locked="0"/>
    </xf>
    <xf numFmtId="0" fontId="4" fillId="3" borderId="0" xfId="0" applyNumberFormat="1" applyFont="1" applyFill="1" applyBorder="1" applyAlignment="1" applyProtection="1">
      <protection locked="0"/>
    </xf>
    <xf numFmtId="0" fontId="5" fillId="3" borderId="0" xfId="0" applyNumberFormat="1" applyFont="1" applyFill="1" applyBorder="1" applyAlignment="1" applyProtection="1">
      <protection locked="0"/>
    </xf>
    <xf numFmtId="165" fontId="5" fillId="3" borderId="0" xfId="0" applyNumberFormat="1" applyFont="1" applyFill="1" applyBorder="1" applyAlignment="1" applyProtection="1">
      <protection locked="0"/>
    </xf>
    <xf numFmtId="0" fontId="8" fillId="3" borderId="0" xfId="0" applyNumberFormat="1" applyFont="1" applyFill="1" applyBorder="1" applyAlignment="1" applyProtection="1">
      <protection locked="0"/>
    </xf>
    <xf numFmtId="0" fontId="6" fillId="3" borderId="0" xfId="0" applyNumberFormat="1" applyFont="1" applyFill="1" applyBorder="1" applyAlignment="1" applyProtection="1">
      <protection locked="0"/>
    </xf>
    <xf numFmtId="0" fontId="6" fillId="0" borderId="0" xfId="0" applyNumberFormat="1" applyFont="1" applyFill="1" applyBorder="1" applyAlignment="1" applyProtection="1">
      <protection locked="0"/>
    </xf>
    <xf numFmtId="164" fontId="9" fillId="4" borderId="0" xfId="0" applyNumberFormat="1" applyFont="1" applyFill="1" applyBorder="1" applyAlignment="1" applyProtection="1">
      <alignment horizontal="center"/>
      <protection locked="0"/>
    </xf>
    <xf numFmtId="0" fontId="5" fillId="2" borderId="8" xfId="0" applyNumberFormat="1" applyFont="1" applyFill="1" applyBorder="1" applyAlignment="1" applyProtection="1">
      <alignment horizontal="left"/>
      <protection locked="0"/>
    </xf>
    <xf numFmtId="0" fontId="6" fillId="2" borderId="0" xfId="0" applyNumberFormat="1" applyFont="1" applyFill="1" applyBorder="1" applyAlignment="1" applyProtection="1">
      <alignment horizontal="center"/>
      <protection locked="0"/>
    </xf>
    <xf numFmtId="165" fontId="5" fillId="2" borderId="0" xfId="0" applyNumberFormat="1" applyFont="1" applyFill="1" applyBorder="1" applyAlignment="1" applyProtection="1">
      <protection locked="0"/>
    </xf>
    <xf numFmtId="0" fontId="6" fillId="2" borderId="9" xfId="0" applyNumberFormat="1" applyFont="1" applyFill="1" applyBorder="1" applyAlignment="1" applyProtection="1">
      <alignment horizontal="right"/>
      <protection locked="0"/>
    </xf>
    <xf numFmtId="0" fontId="9" fillId="4" borderId="8" xfId="0" applyNumberFormat="1" applyFont="1" applyFill="1" applyBorder="1" applyAlignment="1" applyProtection="1">
      <alignment horizontal="left"/>
      <protection locked="0"/>
    </xf>
    <xf numFmtId="0" fontId="6" fillId="5" borderId="8"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7" fillId="0" borderId="4" xfId="0" quotePrefix="1" applyNumberFormat="1" applyFont="1" applyFill="1" applyBorder="1" applyAlignment="1" applyProtection="1">
      <alignment horizontal="center"/>
      <protection locked="0"/>
    </xf>
    <xf numFmtId="0" fontId="12" fillId="0" borderId="8" xfId="0" applyNumberFormat="1" applyFont="1" applyFill="1" applyBorder="1" applyAlignment="1" applyProtection="1">
      <alignment horizontal="left"/>
      <protection locked="0"/>
    </xf>
    <xf numFmtId="0" fontId="13" fillId="0" borderId="8" xfId="0" applyNumberFormat="1" applyFont="1" applyFill="1" applyBorder="1" applyAlignment="1" applyProtection="1">
      <alignment horizontal="left"/>
      <protection locked="0"/>
    </xf>
    <xf numFmtId="0" fontId="9" fillId="4" borderId="10" xfId="0" applyNumberFormat="1" applyFont="1" applyFill="1" applyBorder="1" applyAlignment="1" applyProtection="1">
      <alignment horizontal="left"/>
      <protection locked="0"/>
    </xf>
    <xf numFmtId="10" fontId="12" fillId="0" borderId="2" xfId="1" applyNumberFormat="1" applyFont="1" applyFill="1" applyBorder="1" applyAlignment="1" applyProtection="1">
      <alignment horizontal="center"/>
      <protection locked="0"/>
    </xf>
    <xf numFmtId="0" fontId="6" fillId="5" borderId="8" xfId="0" applyNumberFormat="1" applyFont="1" applyFill="1" applyBorder="1" applyAlignment="1" applyProtection="1">
      <alignment horizontal="left" indent="1"/>
      <protection locked="0"/>
    </xf>
    <xf numFmtId="0" fontId="6" fillId="5" borderId="0" xfId="0" applyNumberFormat="1" applyFont="1" applyFill="1" applyBorder="1" applyAlignment="1" applyProtection="1">
      <alignment horizontal="left"/>
      <protection locked="0"/>
    </xf>
    <xf numFmtId="165" fontId="5" fillId="5" borderId="0" xfId="0" applyNumberFormat="1" applyFont="1" applyFill="1" applyBorder="1" applyAlignment="1" applyProtection="1">
      <protection locked="0"/>
    </xf>
    <xf numFmtId="0" fontId="7" fillId="5" borderId="0" xfId="0" applyNumberFormat="1" applyFont="1" applyFill="1" applyBorder="1" applyAlignment="1" applyProtection="1">
      <alignment horizontal="center"/>
      <protection locked="0"/>
    </xf>
    <xf numFmtId="0" fontId="6" fillId="6" borderId="0" xfId="0" applyNumberFormat="1" applyFont="1" applyFill="1" applyBorder="1" applyAlignment="1" applyProtection="1">
      <alignment horizontal="center"/>
      <protection locked="0"/>
    </xf>
    <xf numFmtId="0" fontId="6" fillId="7" borderId="0" xfId="0" applyNumberFormat="1" applyFont="1" applyFill="1" applyBorder="1" applyAlignment="1" applyProtection="1">
      <alignment horizontal="center"/>
      <protection locked="0"/>
    </xf>
    <xf numFmtId="0" fontId="6" fillId="6" borderId="18" xfId="0" applyNumberFormat="1" applyFont="1" applyFill="1" applyBorder="1" applyAlignment="1" applyProtection="1">
      <protection locked="0"/>
    </xf>
    <xf numFmtId="0" fontId="5" fillId="6" borderId="19" xfId="0" applyNumberFormat="1" applyFont="1" applyFill="1" applyBorder="1" applyAlignment="1" applyProtection="1">
      <protection locked="0"/>
    </xf>
    <xf numFmtId="0" fontId="5" fillId="0" borderId="19" xfId="0" applyNumberFormat="1" applyFont="1" applyFill="1" applyBorder="1" applyAlignment="1" applyProtection="1">
      <protection locked="0"/>
    </xf>
    <xf numFmtId="0" fontId="6" fillId="5" borderId="21" xfId="0" applyNumberFormat="1" applyFont="1" applyFill="1" applyBorder="1" applyAlignment="1" applyProtection="1">
      <protection locked="0"/>
    </xf>
    <xf numFmtId="0" fontId="6" fillId="0" borderId="22" xfId="0" applyNumberFormat="1" applyFont="1" applyFill="1" applyBorder="1" applyAlignment="1" applyProtection="1">
      <alignment horizontal="center"/>
      <protection locked="0"/>
    </xf>
    <xf numFmtId="0" fontId="6" fillId="7" borderId="18" xfId="0" applyNumberFormat="1" applyFont="1" applyFill="1" applyBorder="1" applyAlignment="1" applyProtection="1">
      <protection locked="0"/>
    </xf>
    <xf numFmtId="0" fontId="5" fillId="7" borderId="19" xfId="0" applyNumberFormat="1" applyFont="1" applyFill="1" applyBorder="1" applyAlignment="1" applyProtection="1">
      <protection locked="0"/>
    </xf>
    <xf numFmtId="0" fontId="5" fillId="2" borderId="8" xfId="0" applyNumberFormat="1" applyFont="1" applyFill="1" applyBorder="1" applyAlignment="1" applyProtection="1">
      <protection locked="0"/>
    </xf>
    <xf numFmtId="0" fontId="14" fillId="0" borderId="4" xfId="0" applyNumberFormat="1" applyFont="1" applyFill="1" applyBorder="1" applyAlignment="1" applyProtection="1">
      <protection locked="0"/>
    </xf>
    <xf numFmtId="0" fontId="14" fillId="3" borderId="0" xfId="0" applyNumberFormat="1" applyFont="1" applyFill="1" applyBorder="1" applyAlignment="1" applyProtection="1">
      <protection locked="0"/>
    </xf>
    <xf numFmtId="0" fontId="14" fillId="0" borderId="0" xfId="0" applyNumberFormat="1" applyFont="1" applyFill="1" applyBorder="1" applyAlignment="1" applyProtection="1">
      <protection locked="0"/>
    </xf>
    <xf numFmtId="164" fontId="6" fillId="4" borderId="0" xfId="0" applyNumberFormat="1" applyFont="1" applyFill="1" applyBorder="1" applyAlignment="1" applyProtection="1">
      <alignment horizontal="center"/>
      <protection locked="0"/>
    </xf>
    <xf numFmtId="165" fontId="5" fillId="0" borderId="2" xfId="0" applyNumberFormat="1" applyFont="1" applyFill="1" applyBorder="1" applyAlignment="1" applyProtection="1">
      <alignment horizontal="center"/>
      <protection locked="0"/>
    </xf>
    <xf numFmtId="165" fontId="6" fillId="0" borderId="15" xfId="0" applyNumberFormat="1" applyFont="1" applyFill="1" applyBorder="1" applyAlignment="1" applyProtection="1">
      <alignment horizontal="center"/>
      <protection locked="0"/>
    </xf>
    <xf numFmtId="0" fontId="15" fillId="0" borderId="0" xfId="0" applyFont="1"/>
    <xf numFmtId="0" fontId="15" fillId="0" borderId="0" xfId="0" applyFont="1" applyAlignment="1">
      <alignment wrapText="1"/>
    </xf>
    <xf numFmtId="0" fontId="15" fillId="5" borderId="25" xfId="0" applyFont="1" applyFill="1" applyBorder="1" applyAlignment="1">
      <alignment wrapText="1"/>
    </xf>
    <xf numFmtId="0" fontId="15" fillId="5" borderId="26" xfId="0" applyFont="1" applyFill="1" applyBorder="1" applyAlignment="1">
      <alignment wrapText="1"/>
    </xf>
    <xf numFmtId="0" fontId="3" fillId="5" borderId="24" xfId="0" applyFont="1" applyFill="1" applyBorder="1" applyAlignment="1">
      <alignment wrapText="1"/>
    </xf>
    <xf numFmtId="0" fontId="15" fillId="5" borderId="24" xfId="0" applyFont="1" applyFill="1" applyBorder="1" applyAlignment="1">
      <alignment wrapText="1"/>
    </xf>
    <xf numFmtId="0" fontId="15" fillId="5" borderId="25" xfId="0" applyFont="1" applyFill="1" applyBorder="1" applyAlignment="1">
      <alignment horizontal="left" wrapText="1" indent="1"/>
    </xf>
    <xf numFmtId="0" fontId="15" fillId="5" borderId="26" xfId="0" applyFont="1" applyFill="1" applyBorder="1" applyAlignment="1">
      <alignment horizontal="left" wrapText="1" indent="1"/>
    </xf>
    <xf numFmtId="0" fontId="17" fillId="5" borderId="25" xfId="2" applyFont="1" applyFill="1" applyBorder="1" applyAlignment="1">
      <alignment vertical="top" wrapText="1"/>
    </xf>
    <xf numFmtId="0" fontId="20" fillId="5" borderId="25" xfId="0" applyFont="1" applyFill="1" applyBorder="1" applyAlignment="1">
      <alignment wrapText="1"/>
    </xf>
    <xf numFmtId="0" fontId="15" fillId="5" borderId="25" xfId="0" applyFont="1" applyFill="1" applyBorder="1" applyAlignment="1">
      <alignment horizontal="left" wrapText="1" indent="2"/>
    </xf>
    <xf numFmtId="0" fontId="15" fillId="5" borderId="25" xfId="0" applyFont="1" applyFill="1" applyBorder="1" applyAlignment="1">
      <alignment vertical="top" wrapText="1"/>
    </xf>
    <xf numFmtId="0" fontId="6" fillId="5" borderId="24" xfId="0" applyFont="1" applyFill="1" applyBorder="1"/>
    <xf numFmtId="0" fontId="6" fillId="5" borderId="25" xfId="0" applyFont="1" applyFill="1" applyBorder="1"/>
    <xf numFmtId="0" fontId="0" fillId="5" borderId="25" xfId="0" applyFill="1" applyBorder="1"/>
    <xf numFmtId="0" fontId="5" fillId="5" borderId="25" xfId="0" applyFont="1" applyFill="1" applyBorder="1" applyAlignment="1">
      <alignment wrapText="1"/>
    </xf>
    <xf numFmtId="0" fontId="22" fillId="5" borderId="25" xfId="0" applyFont="1" applyFill="1" applyBorder="1"/>
    <xf numFmtId="0" fontId="0" fillId="5" borderId="25" xfId="0" applyFill="1" applyBorder="1" applyAlignment="1">
      <alignment horizontal="left" indent="1"/>
    </xf>
    <xf numFmtId="0" fontId="0" fillId="5" borderId="26" xfId="0" applyFill="1" applyBorder="1"/>
    <xf numFmtId="0" fontId="5" fillId="5" borderId="25" xfId="0" quotePrefix="1" applyFont="1" applyFill="1" applyBorder="1" applyAlignment="1">
      <alignment horizontal="left" wrapText="1" indent="1"/>
    </xf>
    <xf numFmtId="0" fontId="5" fillId="5" borderId="25" xfId="0" quotePrefix="1" applyFont="1" applyFill="1" applyBorder="1" applyAlignment="1">
      <alignment horizontal="left" indent="1"/>
    </xf>
    <xf numFmtId="0" fontId="6" fillId="3" borderId="0" xfId="0" applyNumberFormat="1" applyFont="1" applyFill="1" applyBorder="1" applyAlignment="1" applyProtection="1">
      <alignment horizontal="center"/>
      <protection locked="0"/>
    </xf>
    <xf numFmtId="164" fontId="5" fillId="0" borderId="8" xfId="0" applyNumberFormat="1" applyFont="1" applyFill="1" applyBorder="1" applyAlignment="1" applyProtection="1">
      <alignment horizontal="left" vertical="center"/>
      <protection locked="0"/>
    </xf>
    <xf numFmtId="164" fontId="6" fillId="0" borderId="0" xfId="0" applyNumberFormat="1" applyFont="1" applyFill="1" applyBorder="1" applyAlignment="1" applyProtection="1">
      <alignment horizontal="center" vertical="center"/>
      <protection locked="0"/>
    </xf>
    <xf numFmtId="165" fontId="6" fillId="0" borderId="0" xfId="0" applyNumberFormat="1" applyFont="1" applyFill="1" applyBorder="1" applyAlignment="1" applyProtection="1">
      <alignment horizontal="center" vertical="center"/>
      <protection locked="0"/>
    </xf>
    <xf numFmtId="165" fontId="5" fillId="0" borderId="0" xfId="0" applyNumberFormat="1" applyFont="1" applyFill="1" applyBorder="1" applyAlignment="1" applyProtection="1">
      <alignment horizontal="center" vertical="center"/>
      <protection locked="0"/>
    </xf>
    <xf numFmtId="0" fontId="5" fillId="3" borderId="0" xfId="0" applyNumberFormat="1" applyFont="1" applyFill="1" applyBorder="1" applyAlignment="1" applyProtection="1">
      <alignment vertical="center"/>
      <protection locked="0"/>
    </xf>
    <xf numFmtId="0" fontId="5" fillId="0" borderId="0" xfId="0" applyNumberFormat="1" applyFont="1" applyFill="1" applyBorder="1" applyAlignment="1" applyProtection="1">
      <alignment vertical="center"/>
      <protection locked="0"/>
    </xf>
    <xf numFmtId="0" fontId="9" fillId="4" borderId="29" xfId="0" applyNumberFormat="1" applyFont="1" applyFill="1" applyBorder="1" applyAlignment="1" applyProtection="1">
      <alignment horizontal="center"/>
      <protection locked="0"/>
    </xf>
    <xf numFmtId="1" fontId="15" fillId="8" borderId="8" xfId="0" applyNumberFormat="1" applyFont="1" applyFill="1" applyBorder="1" applyAlignment="1" applyProtection="1">
      <alignment horizontal="center"/>
      <protection locked="0"/>
    </xf>
    <xf numFmtId="1" fontId="15" fillId="8" borderId="0" xfId="0" applyNumberFormat="1" applyFont="1" applyFill="1" applyBorder="1" applyAlignment="1" applyProtection="1">
      <alignment horizontal="center"/>
      <protection locked="0"/>
    </xf>
    <xf numFmtId="0" fontId="10" fillId="3" borderId="0" xfId="0" applyNumberFormat="1" applyFont="1" applyFill="1" applyBorder="1" applyAlignment="1" applyProtection="1">
      <alignment horizontal="center"/>
      <protection locked="0"/>
    </xf>
    <xf numFmtId="0" fontId="6" fillId="2" borderId="9" xfId="0" applyNumberFormat="1" applyFont="1" applyFill="1" applyBorder="1" applyAlignment="1" applyProtection="1">
      <alignment horizontal="center"/>
      <protection locked="0"/>
    </xf>
    <xf numFmtId="165" fontId="6" fillId="0" borderId="9" xfId="0" applyNumberFormat="1" applyFont="1" applyFill="1" applyBorder="1" applyAlignment="1" applyProtection="1">
      <alignment horizontal="center"/>
      <protection locked="0"/>
    </xf>
    <xf numFmtId="165" fontId="6" fillId="2" borderId="9" xfId="0" applyNumberFormat="1" applyFont="1" applyFill="1" applyBorder="1" applyAlignment="1" applyProtection="1">
      <alignment horizontal="center"/>
      <protection locked="0"/>
    </xf>
    <xf numFmtId="0" fontId="9" fillId="4" borderId="9" xfId="0" applyNumberFormat="1" applyFont="1" applyFill="1" applyBorder="1" applyAlignment="1" applyProtection="1">
      <alignment horizontal="center"/>
      <protection locked="0"/>
    </xf>
    <xf numFmtId="0" fontId="6" fillId="0" borderId="9" xfId="0" applyNumberFormat="1" applyFont="1" applyFill="1" applyBorder="1" applyAlignment="1" applyProtection="1">
      <alignment horizontal="center"/>
      <protection locked="0"/>
    </xf>
    <xf numFmtId="0" fontId="6" fillId="0" borderId="20" xfId="0" applyNumberFormat="1" applyFont="1" applyFill="1" applyBorder="1" applyAlignment="1" applyProtection="1">
      <alignment horizontal="center"/>
      <protection locked="0"/>
    </xf>
    <xf numFmtId="0" fontId="6" fillId="4" borderId="9" xfId="0" applyNumberFormat="1" applyFont="1" applyFill="1" applyBorder="1" applyAlignment="1" applyProtection="1">
      <alignment horizontal="center"/>
      <protection locked="0"/>
    </xf>
    <xf numFmtId="165" fontId="6" fillId="3" borderId="0" xfId="0" applyNumberFormat="1" applyFont="1" applyFill="1" applyBorder="1" applyAlignment="1" applyProtection="1">
      <alignment horizontal="center"/>
      <protection locked="0"/>
    </xf>
    <xf numFmtId="0" fontId="10" fillId="0" borderId="0" xfId="0" applyNumberFormat="1" applyFont="1" applyFill="1" applyBorder="1" applyAlignment="1" applyProtection="1">
      <alignment horizontal="center"/>
      <protection locked="0"/>
    </xf>
    <xf numFmtId="0" fontId="9" fillId="4" borderId="29" xfId="0" applyNumberFormat="1" applyFont="1" applyFill="1" applyBorder="1" applyAlignment="1" applyProtection="1">
      <alignment horizontal="center"/>
      <protection locked="0"/>
    </xf>
    <xf numFmtId="165" fontId="6" fillId="6" borderId="2" xfId="0" applyNumberFormat="1" applyFont="1" applyFill="1" applyBorder="1" applyAlignment="1" applyProtection="1">
      <alignment horizontal="center"/>
    </xf>
    <xf numFmtId="165" fontId="6" fillId="6" borderId="9" xfId="0" applyNumberFormat="1" applyFont="1" applyFill="1" applyBorder="1" applyAlignment="1" applyProtection="1">
      <alignment horizontal="center"/>
    </xf>
    <xf numFmtId="165" fontId="6" fillId="6" borderId="1" xfId="0" applyNumberFormat="1" applyFont="1" applyFill="1" applyBorder="1" applyAlignment="1" applyProtection="1">
      <alignment horizontal="center"/>
      <protection locked="0"/>
    </xf>
    <xf numFmtId="165" fontId="6" fillId="6" borderId="13" xfId="0" applyNumberFormat="1" applyFont="1" applyFill="1" applyBorder="1" applyAlignment="1" applyProtection="1">
      <alignment horizontal="center"/>
      <protection locked="0"/>
    </xf>
    <xf numFmtId="165" fontId="6" fillId="6" borderId="13" xfId="0" applyNumberFormat="1" applyFont="1" applyFill="1" applyBorder="1" applyAlignment="1" applyProtection="1">
      <alignment horizontal="center"/>
    </xf>
    <xf numFmtId="0" fontId="9" fillId="5" borderId="27" xfId="0" applyNumberFormat="1" applyFont="1" applyFill="1" applyBorder="1" applyAlignment="1" applyProtection="1">
      <alignment horizontal="left"/>
      <protection locked="0"/>
    </xf>
    <xf numFmtId="0" fontId="6" fillId="5" borderId="28" xfId="0" applyNumberFormat="1" applyFont="1" applyFill="1" applyBorder="1" applyAlignment="1" applyProtection="1">
      <alignment horizontal="left"/>
      <protection locked="0"/>
    </xf>
    <xf numFmtId="164" fontId="9" fillId="4" borderId="28" xfId="0" applyNumberFormat="1" applyFont="1" applyFill="1" applyBorder="1" applyAlignment="1" applyProtection="1">
      <alignment horizontal="center"/>
      <protection locked="0"/>
    </xf>
    <xf numFmtId="0" fontId="6" fillId="5" borderId="28" xfId="0" applyNumberFormat="1" applyFont="1" applyFill="1" applyBorder="1" applyAlignment="1" applyProtection="1">
      <alignment horizontal="center"/>
      <protection locked="0"/>
    </xf>
    <xf numFmtId="165" fontId="6" fillId="6" borderId="4" xfId="0" applyNumberFormat="1" applyFont="1" applyFill="1" applyBorder="1" applyAlignment="1" applyProtection="1">
      <alignment horizontal="center"/>
      <protection locked="0"/>
    </xf>
    <xf numFmtId="165" fontId="6" fillId="6" borderId="11" xfId="0" applyNumberFormat="1" applyFont="1" applyFill="1" applyBorder="1" applyAlignment="1" applyProtection="1">
      <alignment horizontal="center"/>
      <protection locked="0"/>
    </xf>
    <xf numFmtId="165" fontId="6" fillId="6" borderId="9" xfId="0" applyNumberFormat="1" applyFont="1" applyFill="1" applyBorder="1" applyAlignment="1" applyProtection="1">
      <alignment horizontal="center" vertical="center"/>
      <protection locked="0"/>
    </xf>
    <xf numFmtId="165" fontId="6" fillId="6" borderId="0" xfId="0" applyNumberFormat="1" applyFont="1" applyFill="1" applyBorder="1" applyAlignment="1" applyProtection="1">
      <protection locked="0"/>
    </xf>
    <xf numFmtId="165" fontId="6" fillId="6" borderId="9" xfId="0" applyNumberFormat="1" applyFont="1" applyFill="1" applyBorder="1" applyAlignment="1" applyProtection="1">
      <alignment horizontal="center"/>
      <protection locked="0"/>
    </xf>
    <xf numFmtId="165" fontId="5" fillId="6" borderId="2" xfId="0" applyNumberFormat="1" applyFont="1" applyFill="1" applyBorder="1" applyAlignment="1" applyProtection="1">
      <protection locked="0"/>
    </xf>
    <xf numFmtId="165" fontId="6" fillId="6" borderId="15" xfId="0" applyNumberFormat="1" applyFont="1" applyFill="1" applyBorder="1" applyAlignment="1" applyProtection="1">
      <alignment horizontal="center"/>
      <protection locked="0"/>
    </xf>
    <xf numFmtId="0" fontId="9" fillId="9" borderId="6" xfId="0" applyNumberFormat="1" applyFont="1" applyFill="1" applyBorder="1" applyAlignment="1" applyProtection="1">
      <alignment horizontal="left"/>
      <protection locked="0"/>
    </xf>
    <xf numFmtId="0" fontId="6" fillId="9" borderId="5" xfId="0" applyNumberFormat="1" applyFont="1" applyFill="1" applyBorder="1" applyAlignment="1" applyProtection="1">
      <alignment horizontal="left"/>
      <protection locked="0"/>
    </xf>
    <xf numFmtId="165" fontId="6" fillId="9" borderId="5" xfId="0" applyNumberFormat="1" applyFont="1" applyFill="1" applyBorder="1" applyAlignment="1" applyProtection="1">
      <protection locked="0"/>
    </xf>
    <xf numFmtId="165" fontId="6" fillId="9" borderId="7" xfId="0" applyNumberFormat="1" applyFont="1" applyFill="1" applyBorder="1" applyAlignment="1" applyProtection="1">
      <alignment horizontal="center"/>
      <protection locked="0"/>
    </xf>
    <xf numFmtId="0" fontId="9" fillId="9" borderId="10" xfId="0" applyNumberFormat="1" applyFont="1" applyFill="1" applyBorder="1" applyAlignment="1" applyProtection="1">
      <alignment horizontal="left"/>
      <protection locked="0"/>
    </xf>
    <xf numFmtId="0" fontId="6" fillId="9" borderId="4" xfId="0" applyNumberFormat="1" applyFont="1" applyFill="1" applyBorder="1" applyAlignment="1" applyProtection="1">
      <alignment horizontal="left"/>
      <protection locked="0"/>
    </xf>
    <xf numFmtId="165" fontId="6" fillId="9" borderId="4" xfId="0" applyNumberFormat="1" applyFont="1" applyFill="1" applyBorder="1" applyAlignment="1" applyProtection="1">
      <protection locked="0"/>
    </xf>
    <xf numFmtId="165" fontId="6" fillId="9" borderId="11" xfId="0" applyNumberFormat="1" applyFont="1" applyFill="1" applyBorder="1" applyAlignment="1" applyProtection="1">
      <alignment horizontal="center"/>
      <protection locked="0"/>
    </xf>
    <xf numFmtId="165" fontId="5" fillId="6" borderId="0" xfId="0" applyNumberFormat="1" applyFont="1" applyFill="1" applyBorder="1" applyAlignment="1" applyProtection="1">
      <protection locked="0"/>
    </xf>
    <xf numFmtId="165" fontId="5" fillId="6" borderId="3" xfId="0" applyNumberFormat="1" applyFont="1" applyFill="1" applyBorder="1" applyAlignment="1" applyProtection="1">
      <protection locked="0"/>
    </xf>
    <xf numFmtId="165" fontId="6" fillId="6" borderId="17" xfId="0" applyNumberFormat="1" applyFont="1" applyFill="1" applyBorder="1" applyAlignment="1" applyProtection="1">
      <alignment horizontal="center"/>
      <protection locked="0"/>
    </xf>
    <xf numFmtId="165" fontId="5" fillId="6" borderId="1" xfId="0" applyNumberFormat="1" applyFont="1" applyFill="1" applyBorder="1" applyAlignment="1" applyProtection="1">
      <protection locked="0"/>
    </xf>
    <xf numFmtId="165" fontId="6" fillId="6" borderId="4" xfId="0" applyNumberFormat="1" applyFont="1" applyFill="1" applyBorder="1" applyAlignment="1" applyProtection="1">
      <protection locked="0"/>
    </xf>
    <xf numFmtId="165" fontId="6" fillId="6" borderId="22" xfId="0" applyNumberFormat="1" applyFont="1" applyFill="1" applyBorder="1" applyAlignment="1" applyProtection="1">
      <protection locked="0"/>
    </xf>
    <xf numFmtId="165" fontId="6" fillId="6" borderId="23" xfId="0" applyNumberFormat="1" applyFont="1" applyFill="1" applyBorder="1" applyAlignment="1" applyProtection="1">
      <alignment horizontal="center"/>
      <protection locked="0"/>
    </xf>
    <xf numFmtId="0" fontId="7" fillId="8" borderId="8" xfId="0" applyNumberFormat="1" applyFont="1" applyFill="1" applyBorder="1" applyAlignment="1" applyProtection="1">
      <alignment horizontal="center"/>
      <protection locked="0"/>
    </xf>
    <xf numFmtId="0" fontId="7" fillId="8" borderId="0" xfId="0" applyNumberFormat="1" applyFont="1" applyFill="1" applyBorder="1" applyAlignment="1" applyProtection="1">
      <alignment horizontal="center"/>
      <protection locked="0"/>
    </xf>
    <xf numFmtId="0" fontId="6" fillId="8" borderId="9" xfId="0" applyNumberFormat="1" applyFont="1" applyFill="1" applyBorder="1" applyAlignment="1" applyProtection="1">
      <alignment horizontal="center"/>
      <protection locked="0"/>
    </xf>
    <xf numFmtId="0" fontId="15" fillId="8" borderId="8" xfId="0" applyNumberFormat="1" applyFont="1" applyFill="1" applyBorder="1" applyAlignment="1" applyProtection="1">
      <alignment horizontal="center"/>
      <protection locked="0"/>
    </xf>
    <xf numFmtId="0" fontId="15" fillId="8" borderId="0" xfId="0" applyNumberFormat="1" applyFont="1" applyFill="1" applyBorder="1" applyAlignment="1" applyProtection="1">
      <alignment horizontal="center"/>
      <protection locked="0"/>
    </xf>
    <xf numFmtId="0" fontId="5" fillId="8" borderId="9" xfId="0" applyNumberFormat="1" applyFont="1" applyFill="1" applyBorder="1" applyAlignment="1" applyProtection="1">
      <alignment horizontal="center"/>
      <protection locked="0"/>
    </xf>
    <xf numFmtId="1" fontId="15" fillId="8" borderId="8" xfId="0" applyNumberFormat="1" applyFont="1" applyFill="1" applyBorder="1" applyAlignment="1" applyProtection="1">
      <alignment horizontal="center"/>
      <protection locked="0"/>
    </xf>
    <xf numFmtId="1" fontId="15" fillId="8" borderId="0" xfId="0" applyNumberFormat="1" applyFont="1" applyFill="1" applyBorder="1" applyAlignment="1" applyProtection="1">
      <alignment horizontal="center"/>
      <protection locked="0"/>
    </xf>
    <xf numFmtId="1" fontId="15" fillId="8" borderId="9" xfId="0" applyNumberFormat="1" applyFont="1" applyFill="1" applyBorder="1" applyAlignment="1" applyProtection="1">
      <alignment horizontal="center"/>
      <protection locked="0"/>
    </xf>
    <xf numFmtId="0" fontId="23" fillId="8" borderId="8" xfId="0" applyNumberFormat="1" applyFont="1" applyFill="1" applyBorder="1" applyAlignment="1" applyProtection="1">
      <alignment horizontal="center"/>
      <protection locked="0"/>
    </xf>
    <xf numFmtId="0" fontId="23" fillId="8" borderId="0" xfId="0" applyNumberFormat="1" applyFont="1" applyFill="1" applyBorder="1" applyAlignment="1" applyProtection="1">
      <alignment horizontal="center"/>
      <protection locked="0"/>
    </xf>
    <xf numFmtId="0" fontId="8" fillId="8" borderId="9" xfId="0" applyNumberFormat="1" applyFont="1" applyFill="1" applyBorder="1" applyAlignment="1" applyProtection="1">
      <alignment horizontal="center"/>
      <protection locked="0"/>
    </xf>
    <xf numFmtId="0" fontId="24" fillId="8" borderId="8" xfId="0" applyNumberFormat="1" applyFont="1" applyFill="1" applyBorder="1" applyAlignment="1" applyProtection="1">
      <alignment horizontal="center"/>
      <protection locked="0"/>
    </xf>
    <xf numFmtId="0" fontId="24" fillId="8" borderId="0" xfId="0" applyNumberFormat="1" applyFont="1" applyFill="1" applyBorder="1" applyAlignment="1" applyProtection="1">
      <alignment horizontal="center"/>
      <protection locked="0"/>
    </xf>
    <xf numFmtId="0" fontId="14" fillId="8" borderId="9" xfId="0" applyNumberFormat="1" applyFont="1" applyFill="1" applyBorder="1" applyAlignment="1" applyProtection="1">
      <alignment horizontal="center"/>
      <protection locked="0"/>
    </xf>
    <xf numFmtId="0" fontId="15" fillId="8" borderId="8" xfId="0" applyNumberFormat="1" applyFont="1" applyFill="1" applyBorder="1" applyAlignment="1" applyProtection="1">
      <alignment horizontal="center"/>
      <protection locked="0"/>
    </xf>
    <xf numFmtId="0" fontId="15" fillId="8" borderId="0" xfId="0" applyNumberFormat="1" applyFont="1" applyFill="1" applyBorder="1" applyAlignment="1" applyProtection="1">
      <alignment horizontal="center"/>
      <protection locked="0"/>
    </xf>
    <xf numFmtId="0" fontId="15" fillId="8" borderId="10" xfId="0" applyNumberFormat="1" applyFont="1" applyFill="1" applyBorder="1" applyAlignment="1" applyProtection="1">
      <alignment horizontal="center"/>
      <protection locked="0"/>
    </xf>
    <xf numFmtId="0" fontId="15" fillId="8" borderId="4" xfId="0" applyNumberFormat="1" applyFont="1" applyFill="1" applyBorder="1" applyAlignment="1" applyProtection="1">
      <alignment horizontal="center"/>
      <protection locked="0"/>
    </xf>
    <xf numFmtId="0" fontId="5" fillId="8" borderId="11" xfId="0" applyNumberFormat="1" applyFont="1" applyFill="1" applyBorder="1" applyAlignment="1" applyProtection="1">
      <alignment horizontal="center"/>
      <protection locked="0"/>
    </xf>
    <xf numFmtId="0" fontId="11" fillId="3" borderId="6" xfId="0" applyNumberFormat="1" applyFont="1" applyFill="1" applyBorder="1" applyAlignment="1" applyProtection="1">
      <alignment horizontal="center"/>
      <protection locked="0"/>
    </xf>
    <xf numFmtId="0" fontId="11" fillId="3" borderId="5" xfId="0" applyNumberFormat="1" applyFont="1" applyFill="1" applyBorder="1" applyAlignment="1" applyProtection="1">
      <alignment horizontal="center"/>
      <protection locked="0"/>
    </xf>
    <xf numFmtId="0" fontId="11" fillId="3" borderId="7" xfId="0" applyNumberFormat="1" applyFont="1" applyFill="1" applyBorder="1" applyAlignment="1" applyProtection="1">
      <alignment horizontal="center"/>
      <protection locked="0"/>
    </xf>
    <xf numFmtId="0" fontId="3" fillId="3" borderId="10" xfId="0" applyNumberFormat="1" applyFont="1" applyFill="1" applyBorder="1" applyAlignment="1" applyProtection="1">
      <alignment horizontal="center"/>
      <protection locked="0"/>
    </xf>
    <xf numFmtId="0" fontId="3" fillId="3" borderId="4" xfId="0" applyNumberFormat="1" applyFont="1" applyFill="1" applyBorder="1" applyAlignment="1" applyProtection="1">
      <alignment horizontal="center"/>
      <protection locked="0"/>
    </xf>
    <xf numFmtId="0" fontId="3" fillId="3" borderId="11" xfId="0" applyNumberFormat="1" applyFont="1" applyFill="1" applyBorder="1" applyAlignment="1" applyProtection="1">
      <alignment horizontal="center"/>
      <protection locked="0"/>
    </xf>
    <xf numFmtId="0" fontId="3" fillId="3" borderId="8"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3" fillId="3" borderId="9" xfId="0" applyNumberFormat="1" applyFont="1" applyFill="1" applyBorder="1" applyAlignment="1" applyProtection="1">
      <alignment horizontal="center"/>
      <protection locked="0"/>
    </xf>
    <xf numFmtId="0" fontId="9" fillId="5" borderId="8" xfId="0" applyNumberFormat="1" applyFont="1" applyFill="1" applyBorder="1" applyAlignment="1" applyProtection="1">
      <alignment horizontal="left" wrapText="1"/>
      <protection locked="0"/>
    </xf>
    <xf numFmtId="0" fontId="9" fillId="5" borderId="0" xfId="0" applyNumberFormat="1" applyFont="1" applyFill="1" applyBorder="1" applyAlignment="1" applyProtection="1">
      <alignment horizontal="left" wrapText="1"/>
      <protection locked="0"/>
    </xf>
    <xf numFmtId="0" fontId="25" fillId="2" borderId="27" xfId="0" applyNumberFormat="1" applyFont="1" applyFill="1" applyBorder="1" applyAlignment="1" applyProtection="1">
      <alignment horizontal="center"/>
      <protection locked="0"/>
    </xf>
    <xf numFmtId="0" fontId="25" fillId="2" borderId="28" xfId="0" applyNumberFormat="1" applyFont="1" applyFill="1" applyBorder="1" applyAlignment="1" applyProtection="1">
      <alignment horizontal="center"/>
      <protection locked="0"/>
    </xf>
    <xf numFmtId="0" fontId="25" fillId="2" borderId="29" xfId="0" applyNumberFormat="1" applyFont="1" applyFill="1" applyBorder="1" applyAlignment="1" applyProtection="1">
      <alignment horizontal="center"/>
      <protection locked="0"/>
    </xf>
    <xf numFmtId="0" fontId="25" fillId="2" borderId="8" xfId="0" applyNumberFormat="1" applyFont="1" applyFill="1" applyBorder="1" applyAlignment="1" applyProtection="1">
      <alignment horizontal="center"/>
      <protection locked="0"/>
    </xf>
    <xf numFmtId="0" fontId="25" fillId="2" borderId="0" xfId="0" applyNumberFormat="1" applyFont="1" applyFill="1" applyBorder="1" applyAlignment="1" applyProtection="1">
      <alignment horizontal="center"/>
      <protection locked="0"/>
    </xf>
    <xf numFmtId="0" fontId="25" fillId="2" borderId="9" xfId="0" applyNumberFormat="1" applyFont="1" applyFill="1" applyBorder="1" applyAlignment="1" applyProtection="1">
      <alignment horizontal="center"/>
      <protection locked="0"/>
    </xf>
    <xf numFmtId="0" fontId="15" fillId="8" borderId="8" xfId="0" applyNumberFormat="1" applyFont="1" applyFill="1" applyBorder="1" applyAlignment="1" applyProtection="1">
      <alignment horizontal="center" vertical="center" wrapText="1"/>
      <protection locked="0"/>
    </xf>
    <xf numFmtId="0" fontId="15" fillId="8" borderId="0" xfId="0" applyNumberFormat="1" applyFont="1" applyFill="1" applyBorder="1" applyAlignment="1" applyProtection="1">
      <alignment horizontal="center" vertical="center" wrapText="1"/>
      <protection locked="0"/>
    </xf>
    <xf numFmtId="0" fontId="15" fillId="8" borderId="9" xfId="0" applyNumberFormat="1" applyFont="1" applyFill="1" applyBorder="1" applyAlignment="1" applyProtection="1">
      <alignment horizontal="center" vertical="center" wrapText="1"/>
      <protection locked="0"/>
    </xf>
    <xf numFmtId="0" fontId="15" fillId="8" borderId="8" xfId="0" applyNumberFormat="1" applyFont="1" applyFill="1" applyBorder="1" applyAlignment="1" applyProtection="1">
      <alignment horizontal="center" vertical="top" wrapText="1"/>
      <protection locked="0"/>
    </xf>
    <xf numFmtId="0" fontId="15" fillId="8" borderId="0" xfId="0" applyNumberFormat="1" applyFont="1" applyFill="1" applyBorder="1" applyAlignment="1" applyProtection="1">
      <alignment horizontal="center" vertical="top" wrapText="1"/>
      <protection locked="0"/>
    </xf>
    <xf numFmtId="0" fontId="15" fillId="8" borderId="9" xfId="0" applyNumberFormat="1" applyFont="1" applyFill="1" applyBorder="1" applyAlignment="1" applyProtection="1">
      <alignment horizontal="center" vertical="top" wrapText="1"/>
      <protection locked="0"/>
    </xf>
    <xf numFmtId="0" fontId="9" fillId="4" borderId="27" xfId="0" applyNumberFormat="1" applyFont="1" applyFill="1" applyBorder="1" applyAlignment="1" applyProtection="1">
      <alignment horizontal="center"/>
      <protection locked="0"/>
    </xf>
    <xf numFmtId="0" fontId="9" fillId="4" borderId="28" xfId="0" applyNumberFormat="1" applyFont="1" applyFill="1" applyBorder="1" applyAlignment="1" applyProtection="1">
      <alignment horizontal="center"/>
      <protection locked="0"/>
    </xf>
    <xf numFmtId="0" fontId="9" fillId="4" borderId="29" xfId="0" applyNumberFormat="1" applyFont="1" applyFill="1" applyBorder="1" applyAlignment="1" applyProtection="1">
      <alignment horizontal="center"/>
      <protection locked="0"/>
    </xf>
    <xf numFmtId="1" fontId="15" fillId="8" borderId="8" xfId="0" applyNumberFormat="1" applyFont="1" applyFill="1" applyBorder="1" applyAlignment="1" applyProtection="1">
      <alignment horizontal="center" wrapText="1"/>
      <protection locked="0"/>
    </xf>
    <xf numFmtId="1" fontId="15" fillId="8" borderId="0" xfId="0" applyNumberFormat="1" applyFont="1" applyFill="1" applyBorder="1" applyAlignment="1" applyProtection="1">
      <alignment horizontal="center" wrapText="1"/>
      <protection locked="0"/>
    </xf>
    <xf numFmtId="1" fontId="15" fillId="8" borderId="9" xfId="0" applyNumberFormat="1" applyFont="1" applyFill="1" applyBorder="1" applyAlignment="1" applyProtection="1">
      <alignment horizontal="center" wrapText="1"/>
      <protection locked="0"/>
    </xf>
    <xf numFmtId="1" fontId="15" fillId="8" borderId="8" xfId="0" applyNumberFormat="1" applyFont="1" applyFill="1" applyBorder="1" applyAlignment="1" applyProtection="1">
      <alignment horizontal="center"/>
      <protection locked="0"/>
    </xf>
    <xf numFmtId="1" fontId="15" fillId="8" borderId="0" xfId="0" applyNumberFormat="1" applyFont="1" applyFill="1" applyBorder="1" applyAlignment="1" applyProtection="1">
      <alignment horizontal="center"/>
      <protection locked="0"/>
    </xf>
    <xf numFmtId="1" fontId="15" fillId="8" borderId="9" xfId="0" applyNumberFormat="1" applyFont="1" applyFill="1" applyBorder="1" applyAlignment="1" applyProtection="1">
      <alignment horizontal="center"/>
      <protection locked="0"/>
    </xf>
    <xf numFmtId="1" fontId="18" fillId="8" borderId="8" xfId="2" applyNumberFormat="1" applyFill="1" applyBorder="1" applyAlignment="1" applyProtection="1">
      <alignment horizontal="center" wrapText="1"/>
      <protection locked="0"/>
    </xf>
    <xf numFmtId="1" fontId="18" fillId="8" borderId="0" xfId="2" applyNumberFormat="1" applyFill="1" applyBorder="1" applyAlignment="1" applyProtection="1">
      <alignment horizontal="center" wrapText="1"/>
      <protection locked="0"/>
    </xf>
    <xf numFmtId="1" fontId="18" fillId="8" borderId="9" xfId="2" applyNumberFormat="1" applyFill="1" applyBorder="1" applyAlignment="1" applyProtection="1">
      <alignment horizontal="center" wrapText="1"/>
      <protection locked="0"/>
    </xf>
    <xf numFmtId="0" fontId="15" fillId="8" borderId="8" xfId="0" applyNumberFormat="1" applyFont="1" applyFill="1" applyBorder="1" applyAlignment="1" applyProtection="1">
      <alignment horizontal="center"/>
      <protection locked="0"/>
    </xf>
    <xf numFmtId="0" fontId="15" fillId="8" borderId="0" xfId="0" applyNumberFormat="1" applyFont="1" applyFill="1" applyBorder="1" applyAlignment="1" applyProtection="1">
      <alignment horizontal="center"/>
      <protection locked="0"/>
    </xf>
    <xf numFmtId="0" fontId="15" fillId="8" borderId="9" xfId="0" applyNumberFormat="1" applyFont="1" applyFill="1" applyBorder="1" applyAlignment="1" applyProtection="1">
      <alignment horizontal="center"/>
      <protection locked="0"/>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0058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529165</xdr:colOff>
      <xdr:row>1</xdr:row>
      <xdr:rowOff>10450</xdr:rowOff>
    </xdr:from>
    <xdr:to>
      <xdr:col>14</xdr:col>
      <xdr:colOff>623773</xdr:colOff>
      <xdr:row>4</xdr:row>
      <xdr:rowOff>42333</xdr:rowOff>
    </xdr:to>
    <xdr:pic>
      <xdr:nvPicPr>
        <xdr:cNvPr id="2" name="Picture 1" descr="http://theloop.mnp.ca/sites/resources/en/resource-departments/marketing/PublishingImages/MNP%20LLP/MNP_logoLLP343C.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30832" y="158617"/>
          <a:ext cx="1491608" cy="476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529165</xdr:colOff>
      <xdr:row>1</xdr:row>
      <xdr:rowOff>10450</xdr:rowOff>
    </xdr:from>
    <xdr:to>
      <xdr:col>14</xdr:col>
      <xdr:colOff>623773</xdr:colOff>
      <xdr:row>4</xdr:row>
      <xdr:rowOff>42333</xdr:rowOff>
    </xdr:to>
    <xdr:pic>
      <xdr:nvPicPr>
        <xdr:cNvPr id="2" name="Picture 1" descr="http://theloop.mnp.ca/sites/resources/en/resource-departments/marketing/PublishingImages/MNP%20LLP/MNP_logoLLP343C.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1515" y="153325"/>
          <a:ext cx="1485258" cy="460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2"/>
  <sheetViews>
    <sheetView showGridLines="0" tabSelected="1" workbookViewId="0">
      <selection activeCell="E10" sqref="E10"/>
    </sheetView>
  </sheetViews>
  <sheetFormatPr defaultRowHeight="12.75" x14ac:dyDescent="0.2"/>
  <cols>
    <col min="1" max="1" width="2.28515625" customWidth="1"/>
    <col min="2" max="2" width="121.28515625" customWidth="1"/>
  </cols>
  <sheetData>
    <row r="1" spans="2:2" ht="13.5" thickBot="1" x14ac:dyDescent="0.25"/>
    <row r="2" spans="2:2" x14ac:dyDescent="0.2">
      <c r="B2" s="80" t="s">
        <v>119</v>
      </c>
    </row>
    <row r="3" spans="2:2" x14ac:dyDescent="0.2">
      <c r="B3" s="81" t="s">
        <v>161</v>
      </c>
    </row>
    <row r="4" spans="2:2" x14ac:dyDescent="0.2">
      <c r="B4" s="81" t="s">
        <v>120</v>
      </c>
    </row>
    <row r="5" spans="2:2" x14ac:dyDescent="0.2">
      <c r="B5" s="82"/>
    </row>
    <row r="6" spans="2:2" ht="25.5" x14ac:dyDescent="0.2">
      <c r="B6" s="83" t="s">
        <v>162</v>
      </c>
    </row>
    <row r="7" spans="2:2" x14ac:dyDescent="0.2">
      <c r="B7" s="82"/>
    </row>
    <row r="8" spans="2:2" ht="51" x14ac:dyDescent="0.2">
      <c r="B8" s="83" t="s">
        <v>163</v>
      </c>
    </row>
    <row r="9" spans="2:2" x14ac:dyDescent="0.2">
      <c r="B9" s="82"/>
    </row>
    <row r="10" spans="2:2" ht="38.25" x14ac:dyDescent="0.2">
      <c r="B10" s="83" t="s">
        <v>125</v>
      </c>
    </row>
    <row r="11" spans="2:2" x14ac:dyDescent="0.2">
      <c r="B11" s="82"/>
    </row>
    <row r="12" spans="2:2" x14ac:dyDescent="0.2">
      <c r="B12" s="84" t="s">
        <v>118</v>
      </c>
    </row>
    <row r="13" spans="2:2" ht="5.25" customHeight="1" x14ac:dyDescent="0.2">
      <c r="B13" s="82"/>
    </row>
    <row r="14" spans="2:2" x14ac:dyDescent="0.2">
      <c r="B14" s="85" t="s">
        <v>112</v>
      </c>
    </row>
    <row r="15" spans="2:2" x14ac:dyDescent="0.2">
      <c r="B15" s="85" t="s">
        <v>113</v>
      </c>
    </row>
    <row r="16" spans="2:2" x14ac:dyDescent="0.2">
      <c r="B16" s="85" t="s">
        <v>114</v>
      </c>
    </row>
    <row r="17" spans="2:2" x14ac:dyDescent="0.2">
      <c r="B17" s="85" t="s">
        <v>115</v>
      </c>
    </row>
    <row r="18" spans="2:2" x14ac:dyDescent="0.2">
      <c r="B18" s="85" t="s">
        <v>116</v>
      </c>
    </row>
    <row r="19" spans="2:2" x14ac:dyDescent="0.2">
      <c r="B19" s="85" t="s">
        <v>117</v>
      </c>
    </row>
    <row r="20" spans="2:2" x14ac:dyDescent="0.2">
      <c r="B20" s="82"/>
    </row>
    <row r="21" spans="2:2" x14ac:dyDescent="0.2">
      <c r="B21" s="84" t="s">
        <v>121</v>
      </c>
    </row>
    <row r="22" spans="2:2" x14ac:dyDescent="0.2">
      <c r="B22" s="87" t="s">
        <v>123</v>
      </c>
    </row>
    <row r="23" spans="2:2" x14ac:dyDescent="0.2">
      <c r="B23" s="88" t="s">
        <v>122</v>
      </c>
    </row>
    <row r="24" spans="2:2" x14ac:dyDescent="0.2">
      <c r="B24" s="88" t="s">
        <v>124</v>
      </c>
    </row>
    <row r="25" spans="2:2" ht="13.5" thickBot="1" x14ac:dyDescent="0.25">
      <c r="B25" s="86"/>
    </row>
    <row r="32" spans="2:2" x14ac:dyDescent="0.2">
      <c r="B32" t="s">
        <v>111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2"/>
  <sheetViews>
    <sheetView showGridLines="0" topLeftCell="A18" workbookViewId="0">
      <selection activeCell="C20" sqref="C20"/>
    </sheetView>
  </sheetViews>
  <sheetFormatPr defaultRowHeight="12" x14ac:dyDescent="0.2"/>
  <cols>
    <col min="1" max="1" width="1.85546875" style="68" customWidth="1"/>
    <col min="2" max="2" width="178.42578125" style="69" customWidth="1"/>
    <col min="3" max="16384" width="9.140625" style="68"/>
  </cols>
  <sheetData>
    <row r="1" spans="2:2" ht="12.75" thickBot="1" x14ac:dyDescent="0.25"/>
    <row r="2" spans="2:2" ht="15.75" x14ac:dyDescent="0.25">
      <c r="B2" s="72" t="s">
        <v>87</v>
      </c>
    </row>
    <row r="3" spans="2:2" x14ac:dyDescent="0.2">
      <c r="B3" s="70"/>
    </row>
    <row r="4" spans="2:2" ht="17.25" customHeight="1" x14ac:dyDescent="0.2">
      <c r="B4" s="76" t="s">
        <v>86</v>
      </c>
    </row>
    <row r="5" spans="2:2" ht="48" x14ac:dyDescent="0.2">
      <c r="B5" s="70" t="s">
        <v>98</v>
      </c>
    </row>
    <row r="6" spans="2:2" ht="36" x14ac:dyDescent="0.2">
      <c r="B6" s="70" t="s">
        <v>99</v>
      </c>
    </row>
    <row r="7" spans="2:2" ht="36" x14ac:dyDescent="0.2">
      <c r="B7" s="74" t="s">
        <v>100</v>
      </c>
    </row>
    <row r="8" spans="2:2" ht="36" x14ac:dyDescent="0.2">
      <c r="B8" s="74" t="s">
        <v>101</v>
      </c>
    </row>
    <row r="9" spans="2:2" ht="36" x14ac:dyDescent="0.2">
      <c r="B9" s="78" t="s">
        <v>102</v>
      </c>
    </row>
    <row r="10" spans="2:2" ht="36" x14ac:dyDescent="0.2">
      <c r="B10" s="78" t="s">
        <v>103</v>
      </c>
    </row>
    <row r="11" spans="2:2" ht="36" x14ac:dyDescent="0.2">
      <c r="B11" s="74" t="s">
        <v>104</v>
      </c>
    </row>
    <row r="12" spans="2:2" ht="24" x14ac:dyDescent="0.2">
      <c r="B12" s="74" t="s">
        <v>105</v>
      </c>
    </row>
    <row r="13" spans="2:2" ht="60" x14ac:dyDescent="0.2">
      <c r="B13" s="77" t="s">
        <v>156</v>
      </c>
    </row>
    <row r="14" spans="2:2" ht="21" customHeight="1" x14ac:dyDescent="0.2">
      <c r="B14" s="76" t="s">
        <v>88</v>
      </c>
    </row>
    <row r="15" spans="2:2" ht="36" x14ac:dyDescent="0.2">
      <c r="B15" s="70" t="s">
        <v>106</v>
      </c>
    </row>
    <row r="16" spans="2:2" ht="24" x14ac:dyDescent="0.2">
      <c r="B16" s="70" t="s">
        <v>107</v>
      </c>
    </row>
    <row r="17" spans="2:2" ht="24" x14ac:dyDescent="0.2">
      <c r="B17" s="70" t="s">
        <v>108</v>
      </c>
    </row>
    <row r="18" spans="2:2" ht="24" x14ac:dyDescent="0.2">
      <c r="B18" s="70" t="s">
        <v>109</v>
      </c>
    </row>
    <row r="19" spans="2:2" ht="21" customHeight="1" x14ac:dyDescent="0.2">
      <c r="B19" s="76" t="s">
        <v>89</v>
      </c>
    </row>
    <row r="20" spans="2:2" ht="108" x14ac:dyDescent="0.2">
      <c r="B20" s="70" t="s">
        <v>164</v>
      </c>
    </row>
    <row r="21" spans="2:2" ht="21" customHeight="1" x14ac:dyDescent="0.2">
      <c r="B21" s="76" t="s">
        <v>91</v>
      </c>
    </row>
    <row r="22" spans="2:2" ht="36.75" thickBot="1" x14ac:dyDescent="0.25">
      <c r="B22" s="71" t="s">
        <v>90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
  <sheetViews>
    <sheetView showGridLines="0" zoomScale="90" zoomScaleNormal="90" workbookViewId="0">
      <selection activeCell="B3" sqref="B3"/>
    </sheetView>
  </sheetViews>
  <sheetFormatPr defaultRowHeight="12" x14ac:dyDescent="0.2"/>
  <cols>
    <col min="1" max="1" width="3.5703125" style="68" customWidth="1"/>
    <col min="2" max="2" width="150.7109375" style="68" customWidth="1"/>
    <col min="3" max="16384" width="9.140625" style="68"/>
  </cols>
  <sheetData>
    <row r="1" spans="2:2" ht="12.75" thickBot="1" x14ac:dyDescent="0.25"/>
    <row r="2" spans="2:2" ht="231.75" x14ac:dyDescent="0.2">
      <c r="B2" s="73" t="s">
        <v>97</v>
      </c>
    </row>
    <row r="3" spans="2:2" ht="88.5" customHeight="1" x14ac:dyDescent="0.2">
      <c r="B3" s="74" t="s">
        <v>92</v>
      </c>
    </row>
    <row r="4" spans="2:2" ht="72" x14ac:dyDescent="0.2">
      <c r="B4" s="74" t="s">
        <v>93</v>
      </c>
    </row>
    <row r="5" spans="2:2" ht="96" x14ac:dyDescent="0.2">
      <c r="B5" s="74" t="s">
        <v>94</v>
      </c>
    </row>
    <row r="6" spans="2:2" ht="180" x14ac:dyDescent="0.2">
      <c r="B6" s="74" t="s">
        <v>95</v>
      </c>
    </row>
    <row r="7" spans="2:2" ht="84" x14ac:dyDescent="0.2">
      <c r="B7" s="74" t="s">
        <v>110</v>
      </c>
    </row>
    <row r="8" spans="2:2" ht="48.75" thickBot="1" x14ac:dyDescent="0.25">
      <c r="B8" s="75"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6"/>
  <sheetViews>
    <sheetView showGridLines="0" topLeftCell="A3" zoomScale="90" zoomScaleNormal="90" workbookViewId="0">
      <selection activeCell="B3" sqref="B3"/>
    </sheetView>
  </sheetViews>
  <sheetFormatPr defaultRowHeight="12" x14ac:dyDescent="0.2"/>
  <cols>
    <col min="1" max="1" width="2.42578125" style="68" customWidth="1"/>
    <col min="2" max="2" width="156.140625" style="69" customWidth="1"/>
    <col min="3" max="16384" width="9.140625" style="68"/>
  </cols>
  <sheetData>
    <row r="1" spans="2:2" ht="12.75" thickBot="1" x14ac:dyDescent="0.25"/>
    <row r="2" spans="2:2" ht="159.75" x14ac:dyDescent="0.2">
      <c r="B2" s="73" t="s">
        <v>178</v>
      </c>
    </row>
    <row r="3" spans="2:2" ht="156" x14ac:dyDescent="0.2">
      <c r="B3" s="79" t="s">
        <v>165</v>
      </c>
    </row>
    <row r="4" spans="2:2" ht="228" x14ac:dyDescent="0.2">
      <c r="B4" s="74" t="s">
        <v>168</v>
      </c>
    </row>
    <row r="5" spans="2:2" ht="168.75" thickBot="1" x14ac:dyDescent="0.25">
      <c r="B5" s="75" t="s">
        <v>167</v>
      </c>
    </row>
    <row r="6" spans="2:2" ht="180" x14ac:dyDescent="0.2">
      <c r="B6" s="74" t="s">
        <v>166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DT188"/>
  <sheetViews>
    <sheetView zoomScale="85" zoomScaleNormal="85" zoomScaleSheetLayoutView="75" workbookViewId="0">
      <pane xSplit="1" ySplit="8" topLeftCell="B9" activePane="bottomRight" state="frozen"/>
      <selection pane="topRight" activeCell="B1" sqref="B1"/>
      <selection pane="bottomLeft" activeCell="A4" sqref="A4"/>
      <selection pane="bottomRight" activeCell="G13" sqref="G13"/>
    </sheetView>
  </sheetViews>
  <sheetFormatPr defaultColWidth="10" defaultRowHeight="11.25" x14ac:dyDescent="0.2"/>
  <cols>
    <col min="1" max="1" width="53.5703125" style="1" bestFit="1" customWidth="1"/>
    <col min="2" max="2" width="9.85546875" style="1" bestFit="1" customWidth="1"/>
    <col min="3" max="14" width="10.42578125" style="1" customWidth="1"/>
    <col min="15" max="15" width="10.28515625" style="108" customWidth="1"/>
    <col min="16" max="124" width="10" style="29"/>
    <col min="125" max="16384" width="10" style="1"/>
  </cols>
  <sheetData>
    <row r="1" spans="1:124" s="29" customFormat="1" x14ac:dyDescent="0.2">
      <c r="O1" s="99"/>
    </row>
    <row r="2" spans="1:124" s="29" customFormat="1" x14ac:dyDescent="0.2">
      <c r="O2" s="99"/>
    </row>
    <row r="3" spans="1:124" s="29" customFormat="1" x14ac:dyDescent="0.2">
      <c r="O3" s="99"/>
    </row>
    <row r="4" spans="1:124" s="29" customFormat="1" x14ac:dyDescent="0.2">
      <c r="O4" s="99"/>
    </row>
    <row r="5" spans="1:124" s="29" customFormat="1" ht="12" thickBot="1" x14ac:dyDescent="0.25">
      <c r="O5" s="99"/>
    </row>
    <row r="6" spans="1:124" s="29" customFormat="1" ht="15.75" x14ac:dyDescent="0.25">
      <c r="A6" s="161" t="s">
        <v>56</v>
      </c>
      <c r="B6" s="162"/>
      <c r="C6" s="162"/>
      <c r="D6" s="162"/>
      <c r="E6" s="162"/>
      <c r="F6" s="162"/>
      <c r="G6" s="162"/>
      <c r="H6" s="162"/>
      <c r="I6" s="162"/>
      <c r="J6" s="162"/>
      <c r="K6" s="162"/>
      <c r="L6" s="162"/>
      <c r="M6" s="162"/>
      <c r="N6" s="162"/>
      <c r="O6" s="163"/>
    </row>
    <row r="7" spans="1:124" s="29" customFormat="1" ht="15.75" x14ac:dyDescent="0.25">
      <c r="A7" s="167" t="s">
        <v>82</v>
      </c>
      <c r="B7" s="168"/>
      <c r="C7" s="168"/>
      <c r="D7" s="168"/>
      <c r="E7" s="168"/>
      <c r="F7" s="168"/>
      <c r="G7" s="168"/>
      <c r="H7" s="168"/>
      <c r="I7" s="168"/>
      <c r="J7" s="168"/>
      <c r="K7" s="168"/>
      <c r="L7" s="168"/>
      <c r="M7" s="168"/>
      <c r="N7" s="168"/>
      <c r="O7" s="169"/>
    </row>
    <row r="8" spans="1:124" s="29" customFormat="1" ht="16.5" thickBot="1" x14ac:dyDescent="0.3">
      <c r="A8" s="164" t="s">
        <v>54</v>
      </c>
      <c r="B8" s="165"/>
      <c r="C8" s="165"/>
      <c r="D8" s="165"/>
      <c r="E8" s="165"/>
      <c r="F8" s="165"/>
      <c r="G8" s="165"/>
      <c r="H8" s="165"/>
      <c r="I8" s="165"/>
      <c r="J8" s="165"/>
      <c r="K8" s="165"/>
      <c r="L8" s="165"/>
      <c r="M8" s="165"/>
      <c r="N8" s="165"/>
      <c r="O8" s="166"/>
    </row>
    <row r="9" spans="1:124" s="30" customFormat="1" ht="21.75" customHeight="1" thickBot="1" x14ac:dyDescent="0.35">
      <c r="A9" s="172" t="s">
        <v>169</v>
      </c>
      <c r="B9" s="173"/>
      <c r="C9" s="173"/>
      <c r="D9" s="173"/>
      <c r="E9" s="173"/>
      <c r="F9" s="173"/>
      <c r="G9" s="173"/>
      <c r="H9" s="173"/>
      <c r="I9" s="173"/>
      <c r="J9" s="173"/>
      <c r="K9" s="173"/>
      <c r="L9" s="173"/>
      <c r="M9" s="173"/>
      <c r="N9" s="173"/>
      <c r="O9" s="174"/>
      <c r="P9" s="39"/>
      <c r="Q9" s="39"/>
      <c r="R9" s="39"/>
      <c r="S9" s="39"/>
      <c r="T9" s="39"/>
    </row>
    <row r="10" spans="1:124" s="2" customFormat="1" ht="15.75" thickBot="1" x14ac:dyDescent="0.3">
      <c r="A10" s="115" t="s">
        <v>8</v>
      </c>
      <c r="B10" s="116"/>
      <c r="C10" s="117" t="s">
        <v>61</v>
      </c>
      <c r="D10" s="117" t="s">
        <v>62</v>
      </c>
      <c r="E10" s="117" t="s">
        <v>63</v>
      </c>
      <c r="F10" s="117" t="s">
        <v>64</v>
      </c>
      <c r="G10" s="117" t="s">
        <v>65</v>
      </c>
      <c r="H10" s="117" t="s">
        <v>66</v>
      </c>
      <c r="I10" s="117" t="s">
        <v>67</v>
      </c>
      <c r="J10" s="117" t="s">
        <v>68</v>
      </c>
      <c r="K10" s="117" t="s">
        <v>69</v>
      </c>
      <c r="L10" s="117" t="s">
        <v>70</v>
      </c>
      <c r="M10" s="117" t="s">
        <v>71</v>
      </c>
      <c r="N10" s="117" t="s">
        <v>72</v>
      </c>
      <c r="O10" s="96" t="s">
        <v>0</v>
      </c>
      <c r="P10" s="184" t="s">
        <v>129</v>
      </c>
      <c r="Q10" s="185"/>
      <c r="R10" s="185"/>
      <c r="S10" s="185"/>
      <c r="T10" s="186"/>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row>
    <row r="11" spans="1:124" s="2" customFormat="1" ht="12.75" customHeight="1" x14ac:dyDescent="0.2">
      <c r="A11" s="44" t="s">
        <v>48</v>
      </c>
      <c r="B11" s="5"/>
      <c r="C11" s="6"/>
      <c r="D11" s="6"/>
      <c r="E11" s="6"/>
      <c r="F11" s="6"/>
      <c r="G11" s="6"/>
      <c r="H11" s="6"/>
      <c r="I11" s="6"/>
      <c r="J11" s="6"/>
      <c r="K11" s="6"/>
      <c r="L11" s="6"/>
      <c r="M11" s="6"/>
      <c r="N11" s="6"/>
      <c r="O11" s="111">
        <f>SUM(C11:N11)</f>
        <v>0</v>
      </c>
      <c r="P11" s="181" t="s">
        <v>127</v>
      </c>
      <c r="Q11" s="182"/>
      <c r="R11" s="182"/>
      <c r="S11" s="182"/>
      <c r="T11" s="183"/>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row>
    <row r="12" spans="1:124" s="2" customFormat="1" ht="12.75" x14ac:dyDescent="0.2">
      <c r="A12" s="44" t="s">
        <v>49</v>
      </c>
      <c r="B12" s="5"/>
      <c r="C12" s="6"/>
      <c r="D12" s="6"/>
      <c r="E12" s="6"/>
      <c r="F12" s="6"/>
      <c r="G12" s="6"/>
      <c r="H12" s="6"/>
      <c r="I12" s="6"/>
      <c r="J12" s="6"/>
      <c r="K12" s="6"/>
      <c r="L12" s="6"/>
      <c r="M12" s="6"/>
      <c r="N12" s="6"/>
      <c r="O12" s="111">
        <f>SUM(C12:N12)</f>
        <v>0</v>
      </c>
      <c r="P12" s="181"/>
      <c r="Q12" s="182"/>
      <c r="R12" s="182"/>
      <c r="S12" s="182"/>
      <c r="T12" s="183"/>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row>
    <row r="13" spans="1:124" s="2" customFormat="1" ht="12.75" x14ac:dyDescent="0.2">
      <c r="A13" s="44" t="s">
        <v>50</v>
      </c>
      <c r="B13" s="5"/>
      <c r="C13" s="6"/>
      <c r="D13" s="6"/>
      <c r="E13" s="6"/>
      <c r="F13" s="6"/>
      <c r="G13" s="6"/>
      <c r="H13" s="6"/>
      <c r="I13" s="6"/>
      <c r="J13" s="6"/>
      <c r="K13" s="6"/>
      <c r="L13" s="6"/>
      <c r="M13" s="6"/>
      <c r="N13" s="6"/>
      <c r="O13" s="111">
        <f>SUM(C13:N13)</f>
        <v>0</v>
      </c>
      <c r="P13" s="181"/>
      <c r="Q13" s="182"/>
      <c r="R13" s="182"/>
      <c r="S13" s="182"/>
      <c r="T13" s="183"/>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row>
    <row r="14" spans="1:124" s="2" customFormat="1" ht="14.25" customHeight="1" x14ac:dyDescent="0.2">
      <c r="A14" s="15"/>
      <c r="B14" s="5"/>
      <c r="C14" s="66"/>
      <c r="D14" s="66"/>
      <c r="E14" s="66"/>
      <c r="F14" s="66"/>
      <c r="G14" s="66"/>
      <c r="H14" s="66"/>
      <c r="I14" s="66"/>
      <c r="J14" s="66"/>
      <c r="K14" s="66"/>
      <c r="L14" s="66"/>
      <c r="M14" s="66"/>
      <c r="N14" s="66"/>
      <c r="O14" s="111">
        <f>SUM(C14:N14)</f>
        <v>0</v>
      </c>
      <c r="P14" s="181"/>
      <c r="Q14" s="182"/>
      <c r="R14" s="182"/>
      <c r="S14" s="182"/>
      <c r="T14" s="183"/>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row>
    <row r="15" spans="1:124" s="34" customFormat="1" ht="18.75" customHeight="1" x14ac:dyDescent="0.2">
      <c r="A15" s="23" t="s">
        <v>83</v>
      </c>
      <c r="B15" s="7" t="s">
        <v>20</v>
      </c>
      <c r="C15" s="110">
        <f>SUM(C11:C14)</f>
        <v>0</v>
      </c>
      <c r="D15" s="110">
        <f t="shared" ref="D15:N15" si="0">SUM(D11:D14)</f>
        <v>0</v>
      </c>
      <c r="E15" s="110">
        <f t="shared" si="0"/>
        <v>0</v>
      </c>
      <c r="F15" s="110">
        <f t="shared" si="0"/>
        <v>0</v>
      </c>
      <c r="G15" s="110">
        <f t="shared" si="0"/>
        <v>0</v>
      </c>
      <c r="H15" s="110">
        <f t="shared" si="0"/>
        <v>0</v>
      </c>
      <c r="I15" s="110">
        <f t="shared" si="0"/>
        <v>0</v>
      </c>
      <c r="J15" s="110">
        <f t="shared" si="0"/>
        <v>0</v>
      </c>
      <c r="K15" s="110">
        <f t="shared" si="0"/>
        <v>0</v>
      </c>
      <c r="L15" s="110">
        <f t="shared" si="0"/>
        <v>0</v>
      </c>
      <c r="M15" s="110">
        <f t="shared" si="0"/>
        <v>0</v>
      </c>
      <c r="N15" s="110">
        <f t="shared" si="0"/>
        <v>0</v>
      </c>
      <c r="O15" s="114">
        <f>SUM(O11:O14)</f>
        <v>0</v>
      </c>
      <c r="P15" s="141"/>
      <c r="Q15" s="142"/>
      <c r="R15" s="142"/>
      <c r="S15" s="142"/>
      <c r="T15" s="14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row>
    <row r="16" spans="1:124" s="2" customFormat="1" ht="4.5" customHeight="1" thickBot="1" x14ac:dyDescent="0.25">
      <c r="A16" s="15"/>
      <c r="B16" s="3"/>
      <c r="C16" s="6"/>
      <c r="D16" s="6"/>
      <c r="E16" s="6"/>
      <c r="F16" s="6"/>
      <c r="G16" s="6"/>
      <c r="H16" s="6"/>
      <c r="I16" s="6"/>
      <c r="J16" s="6"/>
      <c r="K16" s="6"/>
      <c r="L16" s="6"/>
      <c r="M16" s="6"/>
      <c r="N16" s="6"/>
      <c r="O16" s="101"/>
      <c r="P16" s="144"/>
      <c r="Q16" s="145"/>
      <c r="R16" s="145"/>
      <c r="S16" s="145"/>
      <c r="T16" s="146"/>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row>
    <row r="17" spans="1:124" s="2" customFormat="1" ht="15.75" thickBot="1" x14ac:dyDescent="0.3">
      <c r="A17" s="115" t="s">
        <v>9</v>
      </c>
      <c r="B17" s="118"/>
      <c r="C17" s="117" t="s">
        <v>61</v>
      </c>
      <c r="D17" s="117" t="s">
        <v>62</v>
      </c>
      <c r="E17" s="117" t="s">
        <v>63</v>
      </c>
      <c r="F17" s="117" t="s">
        <v>64</v>
      </c>
      <c r="G17" s="117" t="s">
        <v>65</v>
      </c>
      <c r="H17" s="117" t="s">
        <v>66</v>
      </c>
      <c r="I17" s="117" t="s">
        <v>67</v>
      </c>
      <c r="J17" s="117" t="s">
        <v>68</v>
      </c>
      <c r="K17" s="117" t="s">
        <v>69</v>
      </c>
      <c r="L17" s="117" t="s">
        <v>70</v>
      </c>
      <c r="M17" s="117" t="s">
        <v>71</v>
      </c>
      <c r="N17" s="117" t="s">
        <v>72</v>
      </c>
      <c r="O17" s="96" t="s">
        <v>0</v>
      </c>
      <c r="P17" s="144"/>
      <c r="Q17" s="145"/>
      <c r="R17" s="145"/>
      <c r="S17" s="145"/>
      <c r="T17" s="146"/>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row>
    <row r="18" spans="1:124" s="2" customFormat="1" ht="14.25" customHeight="1" x14ac:dyDescent="0.2">
      <c r="A18" s="45" t="s">
        <v>85</v>
      </c>
      <c r="B18" s="3"/>
      <c r="C18" s="6"/>
      <c r="D18" s="6"/>
      <c r="E18" s="6"/>
      <c r="F18" s="6"/>
      <c r="G18" s="6"/>
      <c r="H18" s="6"/>
      <c r="I18" s="6"/>
      <c r="J18" s="6"/>
      <c r="K18" s="6"/>
      <c r="L18" s="6"/>
      <c r="M18" s="6"/>
      <c r="N18" s="6"/>
      <c r="O18" s="111">
        <f t="shared" ref="O18:O20" si="1">SUM(C18:N18)</f>
        <v>0</v>
      </c>
      <c r="P18" s="181" t="s">
        <v>128</v>
      </c>
      <c r="Q18" s="182"/>
      <c r="R18" s="182"/>
      <c r="S18" s="182"/>
      <c r="T18" s="183"/>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row>
    <row r="19" spans="1:124" s="2" customFormat="1" ht="14.25" x14ac:dyDescent="0.2">
      <c r="A19" s="45" t="s">
        <v>85</v>
      </c>
      <c r="B19" s="3"/>
      <c r="C19" s="6"/>
      <c r="D19" s="6"/>
      <c r="E19" s="6"/>
      <c r="F19" s="6"/>
      <c r="G19" s="6"/>
      <c r="H19" s="6"/>
      <c r="I19" s="6"/>
      <c r="J19" s="6"/>
      <c r="K19" s="6"/>
      <c r="L19" s="6"/>
      <c r="M19" s="6"/>
      <c r="N19" s="6"/>
      <c r="O19" s="111">
        <f t="shared" si="1"/>
        <v>0</v>
      </c>
      <c r="P19" s="181"/>
      <c r="Q19" s="182"/>
      <c r="R19" s="182"/>
      <c r="S19" s="182"/>
      <c r="T19" s="183"/>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row>
    <row r="20" spans="1:124" s="2" customFormat="1" ht="15" x14ac:dyDescent="0.25">
      <c r="A20" s="42"/>
      <c r="B20" s="3"/>
      <c r="C20" s="6"/>
      <c r="D20" s="6"/>
      <c r="E20" s="6"/>
      <c r="F20" s="6"/>
      <c r="G20" s="6"/>
      <c r="H20" s="6"/>
      <c r="I20" s="6"/>
      <c r="J20" s="6"/>
      <c r="K20" s="6"/>
      <c r="L20" s="6"/>
      <c r="M20" s="6"/>
      <c r="N20" s="6"/>
      <c r="O20" s="111">
        <f t="shared" si="1"/>
        <v>0</v>
      </c>
      <c r="P20" s="181"/>
      <c r="Q20" s="182"/>
      <c r="R20" s="182"/>
      <c r="S20" s="182"/>
      <c r="T20" s="183"/>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row>
    <row r="21" spans="1:124" s="34" customFormat="1" ht="12.75" x14ac:dyDescent="0.2">
      <c r="A21" s="23" t="s">
        <v>84</v>
      </c>
      <c r="B21" s="7" t="s">
        <v>21</v>
      </c>
      <c r="C21" s="112">
        <f>SUM(C18:C20)</f>
        <v>0</v>
      </c>
      <c r="D21" s="112">
        <f t="shared" ref="D21:N21" si="2">SUM(D18:D20)</f>
        <v>0</v>
      </c>
      <c r="E21" s="112">
        <f t="shared" si="2"/>
        <v>0</v>
      </c>
      <c r="F21" s="112">
        <f t="shared" si="2"/>
        <v>0</v>
      </c>
      <c r="G21" s="112">
        <f t="shared" si="2"/>
        <v>0</v>
      </c>
      <c r="H21" s="112">
        <f t="shared" si="2"/>
        <v>0</v>
      </c>
      <c r="I21" s="112">
        <f t="shared" si="2"/>
        <v>0</v>
      </c>
      <c r="J21" s="112">
        <f t="shared" si="2"/>
        <v>0</v>
      </c>
      <c r="K21" s="112">
        <f t="shared" si="2"/>
        <v>0</v>
      </c>
      <c r="L21" s="112">
        <f t="shared" si="2"/>
        <v>0</v>
      </c>
      <c r="M21" s="112">
        <f t="shared" si="2"/>
        <v>0</v>
      </c>
      <c r="N21" s="112">
        <f t="shared" si="2"/>
        <v>0</v>
      </c>
      <c r="O21" s="113">
        <f>SUM(O18:O20)</f>
        <v>0</v>
      </c>
      <c r="P21" s="141"/>
      <c r="Q21" s="142"/>
      <c r="R21" s="142"/>
      <c r="S21" s="142"/>
      <c r="T21" s="14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row>
    <row r="22" spans="1:124" s="34" customFormat="1" ht="15.75" thickBot="1" x14ac:dyDescent="0.3">
      <c r="A22" s="46" t="s">
        <v>10</v>
      </c>
      <c r="B22" s="43" t="s">
        <v>59</v>
      </c>
      <c r="C22" s="119">
        <f t="shared" ref="C22:O22" si="3">C15-C21</f>
        <v>0</v>
      </c>
      <c r="D22" s="119">
        <f t="shared" si="3"/>
        <v>0</v>
      </c>
      <c r="E22" s="119">
        <f t="shared" si="3"/>
        <v>0</v>
      </c>
      <c r="F22" s="119">
        <f t="shared" si="3"/>
        <v>0</v>
      </c>
      <c r="G22" s="119">
        <f t="shared" si="3"/>
        <v>0</v>
      </c>
      <c r="H22" s="119">
        <f t="shared" si="3"/>
        <v>0</v>
      </c>
      <c r="I22" s="119">
        <f t="shared" si="3"/>
        <v>0</v>
      </c>
      <c r="J22" s="119">
        <f t="shared" si="3"/>
        <v>0</v>
      </c>
      <c r="K22" s="119">
        <f t="shared" si="3"/>
        <v>0</v>
      </c>
      <c r="L22" s="119">
        <f t="shared" si="3"/>
        <v>0</v>
      </c>
      <c r="M22" s="119">
        <f t="shared" si="3"/>
        <v>0</v>
      </c>
      <c r="N22" s="119">
        <f t="shared" si="3"/>
        <v>0</v>
      </c>
      <c r="O22" s="120">
        <f t="shared" si="3"/>
        <v>0</v>
      </c>
      <c r="P22" s="181" t="s">
        <v>130</v>
      </c>
      <c r="Q22" s="182"/>
      <c r="R22" s="182"/>
      <c r="S22" s="182"/>
      <c r="T22" s="18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row>
    <row r="23" spans="1:124" s="2" customFormat="1" ht="21.75" customHeight="1" thickBot="1" x14ac:dyDescent="0.25">
      <c r="A23" s="36" t="s">
        <v>126</v>
      </c>
      <c r="B23" s="37"/>
      <c r="C23" s="38"/>
      <c r="D23" s="38"/>
      <c r="E23" s="38"/>
      <c r="F23" s="38"/>
      <c r="G23" s="38"/>
      <c r="H23" s="38"/>
      <c r="I23" s="38"/>
      <c r="J23" s="38"/>
      <c r="K23" s="38"/>
      <c r="L23" s="38"/>
      <c r="M23" s="38"/>
      <c r="N23" s="38"/>
      <c r="O23" s="102"/>
      <c r="P23" s="144"/>
      <c r="Q23" s="145"/>
      <c r="R23" s="145"/>
      <c r="S23" s="145"/>
      <c r="T23" s="146"/>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row>
    <row r="24" spans="1:124" s="2" customFormat="1" ht="15.75" thickBot="1" x14ac:dyDescent="0.3">
      <c r="A24" s="115" t="s">
        <v>1</v>
      </c>
      <c r="B24" s="118"/>
      <c r="C24" s="117" t="s">
        <v>61</v>
      </c>
      <c r="D24" s="117" t="s">
        <v>62</v>
      </c>
      <c r="E24" s="117" t="s">
        <v>63</v>
      </c>
      <c r="F24" s="117" t="s">
        <v>64</v>
      </c>
      <c r="G24" s="117" t="s">
        <v>65</v>
      </c>
      <c r="H24" s="117" t="s">
        <v>66</v>
      </c>
      <c r="I24" s="117" t="s">
        <v>67</v>
      </c>
      <c r="J24" s="117" t="s">
        <v>68</v>
      </c>
      <c r="K24" s="117" t="s">
        <v>69</v>
      </c>
      <c r="L24" s="117" t="s">
        <v>70</v>
      </c>
      <c r="M24" s="117" t="s">
        <v>71</v>
      </c>
      <c r="N24" s="117" t="s">
        <v>72</v>
      </c>
      <c r="O24" s="96" t="s">
        <v>0</v>
      </c>
      <c r="P24" s="144"/>
      <c r="Q24" s="145"/>
      <c r="R24" s="145"/>
      <c r="S24" s="145"/>
      <c r="T24" s="146"/>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row>
    <row r="25" spans="1:124" s="95" customFormat="1" ht="25.5" customHeight="1" x14ac:dyDescent="0.2">
      <c r="A25" s="90" t="s">
        <v>6</v>
      </c>
      <c r="B25" s="91"/>
      <c r="C25" s="92"/>
      <c r="D25" s="93"/>
      <c r="E25" s="93"/>
      <c r="F25" s="93"/>
      <c r="G25" s="93"/>
      <c r="H25" s="93"/>
      <c r="I25" s="93"/>
      <c r="J25" s="93"/>
      <c r="K25" s="93"/>
      <c r="L25" s="93"/>
      <c r="M25" s="93"/>
      <c r="N25" s="93"/>
      <c r="O25" s="121">
        <f t="shared" ref="O25:O30" si="4">SUM(C25:N25)</f>
        <v>0</v>
      </c>
      <c r="P25" s="178" t="s">
        <v>131</v>
      </c>
      <c r="Q25" s="179"/>
      <c r="R25" s="179"/>
      <c r="S25" s="179"/>
      <c r="T25" s="180"/>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row>
    <row r="26" spans="1:124" s="95" customFormat="1" ht="30.75" customHeight="1" x14ac:dyDescent="0.2">
      <c r="A26" s="90" t="s">
        <v>2</v>
      </c>
      <c r="B26" s="91"/>
      <c r="C26" s="92"/>
      <c r="D26" s="93"/>
      <c r="E26" s="93"/>
      <c r="F26" s="93"/>
      <c r="G26" s="93"/>
      <c r="H26" s="93"/>
      <c r="I26" s="93"/>
      <c r="J26" s="93"/>
      <c r="K26" s="93"/>
      <c r="L26" s="93"/>
      <c r="M26" s="93"/>
      <c r="N26" s="93"/>
      <c r="O26" s="121">
        <f t="shared" si="4"/>
        <v>0</v>
      </c>
      <c r="P26" s="178" t="s">
        <v>132</v>
      </c>
      <c r="Q26" s="179"/>
      <c r="R26" s="179"/>
      <c r="S26" s="179"/>
      <c r="T26" s="180"/>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row>
    <row r="27" spans="1:124" s="95" customFormat="1" ht="36.75" customHeight="1" x14ac:dyDescent="0.2">
      <c r="A27" s="90" t="s">
        <v>11</v>
      </c>
      <c r="B27" s="91"/>
      <c r="C27" s="92"/>
      <c r="D27" s="93"/>
      <c r="E27" s="93"/>
      <c r="F27" s="93"/>
      <c r="G27" s="93"/>
      <c r="H27" s="93"/>
      <c r="I27" s="93"/>
      <c r="J27" s="93"/>
      <c r="K27" s="93"/>
      <c r="L27" s="93"/>
      <c r="M27" s="93"/>
      <c r="N27" s="93"/>
      <c r="O27" s="121">
        <f t="shared" si="4"/>
        <v>0</v>
      </c>
      <c r="P27" s="178" t="s">
        <v>172</v>
      </c>
      <c r="Q27" s="179"/>
      <c r="R27" s="179"/>
      <c r="S27" s="179"/>
      <c r="T27" s="180"/>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row>
    <row r="28" spans="1:124" s="95" customFormat="1" ht="25.5" customHeight="1" x14ac:dyDescent="0.2">
      <c r="A28" s="90" t="s">
        <v>3</v>
      </c>
      <c r="B28" s="91"/>
      <c r="C28" s="92"/>
      <c r="D28" s="93"/>
      <c r="E28" s="93"/>
      <c r="F28" s="93"/>
      <c r="G28" s="93"/>
      <c r="H28" s="93"/>
      <c r="I28" s="93"/>
      <c r="J28" s="93"/>
      <c r="K28" s="93"/>
      <c r="L28" s="93"/>
      <c r="M28" s="93"/>
      <c r="N28" s="93"/>
      <c r="O28" s="121">
        <f t="shared" si="4"/>
        <v>0</v>
      </c>
      <c r="P28" s="178" t="s">
        <v>133</v>
      </c>
      <c r="Q28" s="179"/>
      <c r="R28" s="179"/>
      <c r="S28" s="179"/>
      <c r="T28" s="180"/>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row>
    <row r="29" spans="1:124" s="95" customFormat="1" ht="25.5" customHeight="1" x14ac:dyDescent="0.2">
      <c r="A29" s="90" t="s">
        <v>57</v>
      </c>
      <c r="B29" s="91"/>
      <c r="C29" s="92"/>
      <c r="D29" s="93"/>
      <c r="E29" s="93"/>
      <c r="F29" s="93"/>
      <c r="G29" s="93"/>
      <c r="H29" s="93"/>
      <c r="I29" s="93"/>
      <c r="J29" s="93"/>
      <c r="K29" s="93"/>
      <c r="L29" s="93"/>
      <c r="M29" s="93"/>
      <c r="N29" s="93"/>
      <c r="O29" s="121">
        <f t="shared" si="4"/>
        <v>0</v>
      </c>
      <c r="P29" s="178" t="s">
        <v>134</v>
      </c>
      <c r="Q29" s="179"/>
      <c r="R29" s="179"/>
      <c r="S29" s="179"/>
      <c r="T29" s="180"/>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row>
    <row r="30" spans="1:124" s="95" customFormat="1" ht="25.5" customHeight="1" x14ac:dyDescent="0.2">
      <c r="A30" s="90" t="s">
        <v>75</v>
      </c>
      <c r="B30" s="91"/>
      <c r="C30" s="92"/>
      <c r="D30" s="93"/>
      <c r="E30" s="93"/>
      <c r="F30" s="93"/>
      <c r="G30" s="93"/>
      <c r="H30" s="93"/>
      <c r="I30" s="93"/>
      <c r="J30" s="93"/>
      <c r="K30" s="93"/>
      <c r="L30" s="93"/>
      <c r="M30" s="93"/>
      <c r="N30" s="93"/>
      <c r="O30" s="121">
        <f t="shared" si="4"/>
        <v>0</v>
      </c>
      <c r="P30" s="178" t="s">
        <v>135</v>
      </c>
      <c r="Q30" s="179"/>
      <c r="R30" s="179"/>
      <c r="S30" s="179"/>
      <c r="T30" s="180"/>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row>
    <row r="31" spans="1:124" s="95" customFormat="1" ht="57" customHeight="1" x14ac:dyDescent="0.2">
      <c r="A31" s="90" t="s">
        <v>4</v>
      </c>
      <c r="B31" s="91"/>
      <c r="C31" s="92"/>
      <c r="D31" s="93"/>
      <c r="E31" s="93"/>
      <c r="F31" s="93"/>
      <c r="G31" s="93"/>
      <c r="H31" s="93"/>
      <c r="I31" s="93"/>
      <c r="J31" s="93"/>
      <c r="K31" s="93"/>
      <c r="L31" s="93"/>
      <c r="M31" s="93"/>
      <c r="N31" s="93"/>
      <c r="O31" s="121">
        <f t="shared" ref="O31:O46" si="5">SUM(C31:N31)</f>
        <v>0</v>
      </c>
      <c r="P31" s="178" t="s">
        <v>136</v>
      </c>
      <c r="Q31" s="179"/>
      <c r="R31" s="179"/>
      <c r="S31" s="179"/>
      <c r="T31" s="180"/>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row>
    <row r="32" spans="1:124" s="95" customFormat="1" ht="25.5" customHeight="1" x14ac:dyDescent="0.2">
      <c r="A32" s="90" t="s">
        <v>60</v>
      </c>
      <c r="B32" s="91"/>
      <c r="C32" s="92"/>
      <c r="D32" s="93"/>
      <c r="E32" s="93"/>
      <c r="F32" s="93"/>
      <c r="G32" s="93"/>
      <c r="H32" s="93"/>
      <c r="I32" s="93"/>
      <c r="J32" s="93"/>
      <c r="K32" s="93"/>
      <c r="L32" s="93"/>
      <c r="M32" s="93"/>
      <c r="N32" s="93"/>
      <c r="O32" s="121">
        <f>SUM(C32:N32)</f>
        <v>0</v>
      </c>
      <c r="P32" s="178" t="s">
        <v>137</v>
      </c>
      <c r="Q32" s="179"/>
      <c r="R32" s="179"/>
      <c r="S32" s="179"/>
      <c r="T32" s="180"/>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row>
    <row r="33" spans="1:124" s="95" customFormat="1" ht="25.5" customHeight="1" x14ac:dyDescent="0.2">
      <c r="A33" s="90" t="s">
        <v>81</v>
      </c>
      <c r="B33" s="91"/>
      <c r="C33" s="92"/>
      <c r="D33" s="93"/>
      <c r="E33" s="93"/>
      <c r="F33" s="93"/>
      <c r="G33" s="93"/>
      <c r="H33" s="93"/>
      <c r="I33" s="93"/>
      <c r="J33" s="93"/>
      <c r="K33" s="93"/>
      <c r="L33" s="93"/>
      <c r="M33" s="93"/>
      <c r="N33" s="93"/>
      <c r="O33" s="121">
        <f t="shared" si="5"/>
        <v>0</v>
      </c>
      <c r="P33" s="178" t="s">
        <v>138</v>
      </c>
      <c r="Q33" s="179"/>
      <c r="R33" s="179"/>
      <c r="S33" s="179"/>
      <c r="T33" s="180"/>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row>
    <row r="34" spans="1:124" s="95" customFormat="1" ht="25.5" customHeight="1" x14ac:dyDescent="0.2">
      <c r="A34" s="90" t="s">
        <v>5</v>
      </c>
      <c r="B34" s="91"/>
      <c r="C34" s="92"/>
      <c r="D34" s="93"/>
      <c r="E34" s="93"/>
      <c r="F34" s="93"/>
      <c r="G34" s="93"/>
      <c r="H34" s="93"/>
      <c r="I34" s="93"/>
      <c r="J34" s="93"/>
      <c r="K34" s="93"/>
      <c r="L34" s="93"/>
      <c r="M34" s="93"/>
      <c r="N34" s="93"/>
      <c r="O34" s="121">
        <f t="shared" si="5"/>
        <v>0</v>
      </c>
      <c r="P34" s="178" t="s">
        <v>139</v>
      </c>
      <c r="Q34" s="179"/>
      <c r="R34" s="179"/>
      <c r="S34" s="179"/>
      <c r="T34" s="180"/>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row>
    <row r="35" spans="1:124" s="95" customFormat="1" ht="25.5" customHeight="1" x14ac:dyDescent="0.2">
      <c r="A35" s="90" t="s">
        <v>12</v>
      </c>
      <c r="B35" s="91"/>
      <c r="C35" s="92"/>
      <c r="D35" s="93"/>
      <c r="E35" s="93"/>
      <c r="F35" s="93"/>
      <c r="G35" s="93"/>
      <c r="H35" s="93"/>
      <c r="I35" s="93"/>
      <c r="J35" s="93"/>
      <c r="K35" s="93"/>
      <c r="L35" s="93"/>
      <c r="M35" s="93"/>
      <c r="N35" s="93"/>
      <c r="O35" s="121">
        <f t="shared" si="5"/>
        <v>0</v>
      </c>
      <c r="P35" s="178" t="s">
        <v>157</v>
      </c>
      <c r="Q35" s="179"/>
      <c r="R35" s="179"/>
      <c r="S35" s="179"/>
      <c r="T35" s="180"/>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row>
    <row r="36" spans="1:124" s="95" customFormat="1" ht="25.5" customHeight="1" x14ac:dyDescent="0.2">
      <c r="A36" s="90" t="s">
        <v>73</v>
      </c>
      <c r="B36" s="91"/>
      <c r="C36" s="92"/>
      <c r="D36" s="93"/>
      <c r="E36" s="93"/>
      <c r="F36" s="93"/>
      <c r="G36" s="93"/>
      <c r="H36" s="93"/>
      <c r="I36" s="93"/>
      <c r="J36" s="93"/>
      <c r="K36" s="93"/>
      <c r="L36" s="93"/>
      <c r="M36" s="93"/>
      <c r="N36" s="93"/>
      <c r="O36" s="121">
        <f>SUM(C36:N36)</f>
        <v>0</v>
      </c>
      <c r="P36" s="178" t="s">
        <v>140</v>
      </c>
      <c r="Q36" s="179"/>
      <c r="R36" s="179"/>
      <c r="S36" s="179"/>
      <c r="T36" s="180"/>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row>
    <row r="37" spans="1:124" s="95" customFormat="1" ht="25.5" customHeight="1" x14ac:dyDescent="0.2">
      <c r="A37" s="90" t="s">
        <v>51</v>
      </c>
      <c r="B37" s="91"/>
      <c r="C37" s="92"/>
      <c r="D37" s="93"/>
      <c r="E37" s="93"/>
      <c r="F37" s="93"/>
      <c r="G37" s="93"/>
      <c r="H37" s="93"/>
      <c r="I37" s="93"/>
      <c r="J37" s="93"/>
      <c r="K37" s="93"/>
      <c r="L37" s="93"/>
      <c r="M37" s="93"/>
      <c r="N37" s="93"/>
      <c r="O37" s="121">
        <f t="shared" si="5"/>
        <v>0</v>
      </c>
      <c r="P37" s="178" t="s">
        <v>141</v>
      </c>
      <c r="Q37" s="179"/>
      <c r="R37" s="179"/>
      <c r="S37" s="179"/>
      <c r="T37" s="180"/>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row>
    <row r="38" spans="1:124" s="95" customFormat="1" ht="25.5" customHeight="1" x14ac:dyDescent="0.2">
      <c r="A38" s="90" t="s">
        <v>52</v>
      </c>
      <c r="B38" s="91"/>
      <c r="C38" s="92"/>
      <c r="D38" s="93"/>
      <c r="E38" s="93"/>
      <c r="F38" s="93"/>
      <c r="G38" s="93"/>
      <c r="H38" s="93"/>
      <c r="I38" s="93"/>
      <c r="J38" s="93"/>
      <c r="K38" s="93"/>
      <c r="L38" s="93"/>
      <c r="M38" s="93"/>
      <c r="N38" s="93"/>
      <c r="O38" s="121">
        <f>SUM(C38:N38)</f>
        <v>0</v>
      </c>
      <c r="P38" s="178" t="s">
        <v>142</v>
      </c>
      <c r="Q38" s="179"/>
      <c r="R38" s="179"/>
      <c r="S38" s="179"/>
      <c r="T38" s="180"/>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row>
    <row r="39" spans="1:124" s="95" customFormat="1" ht="25.5" customHeight="1" x14ac:dyDescent="0.2">
      <c r="A39" s="90" t="s">
        <v>55</v>
      </c>
      <c r="B39" s="91"/>
      <c r="C39" s="92"/>
      <c r="D39" s="93"/>
      <c r="E39" s="93"/>
      <c r="F39" s="93"/>
      <c r="G39" s="93"/>
      <c r="H39" s="93"/>
      <c r="I39" s="93"/>
      <c r="J39" s="93"/>
      <c r="K39" s="93"/>
      <c r="L39" s="93"/>
      <c r="M39" s="93"/>
      <c r="N39" s="93"/>
      <c r="O39" s="121">
        <f t="shared" si="5"/>
        <v>0</v>
      </c>
      <c r="P39" s="178" t="s">
        <v>143</v>
      </c>
      <c r="Q39" s="179"/>
      <c r="R39" s="179"/>
      <c r="S39" s="179"/>
      <c r="T39" s="180"/>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row>
    <row r="40" spans="1:124" s="95" customFormat="1" ht="25.5" customHeight="1" x14ac:dyDescent="0.2">
      <c r="A40" s="90" t="s">
        <v>79</v>
      </c>
      <c r="B40" s="91"/>
      <c r="C40" s="92"/>
      <c r="D40" s="93"/>
      <c r="E40" s="93"/>
      <c r="F40" s="93"/>
      <c r="G40" s="93"/>
      <c r="H40" s="93"/>
      <c r="I40" s="93"/>
      <c r="J40" s="93"/>
      <c r="K40" s="93"/>
      <c r="L40" s="93"/>
      <c r="M40" s="93"/>
      <c r="N40" s="93"/>
      <c r="O40" s="121">
        <f t="shared" si="5"/>
        <v>0</v>
      </c>
      <c r="P40" s="178" t="s">
        <v>144</v>
      </c>
      <c r="Q40" s="179"/>
      <c r="R40" s="179"/>
      <c r="S40" s="179"/>
      <c r="T40" s="180"/>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row>
    <row r="41" spans="1:124" s="95" customFormat="1" ht="25.5" customHeight="1" x14ac:dyDescent="0.2">
      <c r="A41" s="90" t="s">
        <v>80</v>
      </c>
      <c r="B41" s="91"/>
      <c r="C41" s="92"/>
      <c r="D41" s="93"/>
      <c r="E41" s="93"/>
      <c r="F41" s="93"/>
      <c r="G41" s="93"/>
      <c r="H41" s="93"/>
      <c r="I41" s="93"/>
      <c r="J41" s="93"/>
      <c r="K41" s="93"/>
      <c r="L41" s="93"/>
      <c r="M41" s="93"/>
      <c r="N41" s="93"/>
      <c r="O41" s="121">
        <f t="shared" si="5"/>
        <v>0</v>
      </c>
      <c r="P41" s="178" t="s">
        <v>158</v>
      </c>
      <c r="Q41" s="179"/>
      <c r="R41" s="179"/>
      <c r="S41" s="179"/>
      <c r="T41" s="180"/>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row>
    <row r="42" spans="1:124" s="95" customFormat="1" ht="25.5" customHeight="1" x14ac:dyDescent="0.2">
      <c r="A42" s="90" t="s">
        <v>58</v>
      </c>
      <c r="B42" s="91"/>
      <c r="C42" s="92"/>
      <c r="D42" s="93"/>
      <c r="E42" s="93"/>
      <c r="F42" s="93"/>
      <c r="G42" s="93"/>
      <c r="H42" s="93"/>
      <c r="I42" s="93"/>
      <c r="J42" s="93"/>
      <c r="K42" s="93"/>
      <c r="L42" s="93"/>
      <c r="M42" s="93"/>
      <c r="N42" s="93"/>
      <c r="O42" s="121">
        <f>SUM(C42:N42)</f>
        <v>0</v>
      </c>
      <c r="P42" s="178" t="s">
        <v>145</v>
      </c>
      <c r="Q42" s="179"/>
      <c r="R42" s="179"/>
      <c r="S42" s="179"/>
      <c r="T42" s="180"/>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row>
    <row r="43" spans="1:124" s="95" customFormat="1" ht="25.5" customHeight="1" x14ac:dyDescent="0.2">
      <c r="A43" s="90" t="s">
        <v>74</v>
      </c>
      <c r="B43" s="91"/>
      <c r="C43" s="92"/>
      <c r="D43" s="93"/>
      <c r="E43" s="93"/>
      <c r="F43" s="93"/>
      <c r="G43" s="93"/>
      <c r="H43" s="93"/>
      <c r="I43" s="93"/>
      <c r="J43" s="93"/>
      <c r="K43" s="93"/>
      <c r="L43" s="93"/>
      <c r="M43" s="93"/>
      <c r="N43" s="93"/>
      <c r="O43" s="121">
        <f t="shared" si="5"/>
        <v>0</v>
      </c>
      <c r="P43" s="178" t="s">
        <v>146</v>
      </c>
      <c r="Q43" s="179"/>
      <c r="R43" s="179"/>
      <c r="S43" s="179"/>
      <c r="T43" s="18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row>
    <row r="44" spans="1:124" s="95" customFormat="1" ht="25.5" customHeight="1" x14ac:dyDescent="0.2">
      <c r="A44" s="90" t="s">
        <v>174</v>
      </c>
      <c r="B44" s="91"/>
      <c r="C44" s="92"/>
      <c r="D44" s="93"/>
      <c r="E44" s="93"/>
      <c r="F44" s="93"/>
      <c r="G44" s="93"/>
      <c r="H44" s="93"/>
      <c r="I44" s="93"/>
      <c r="J44" s="93"/>
      <c r="K44" s="93"/>
      <c r="L44" s="93"/>
      <c r="M44" s="93"/>
      <c r="N44" s="93"/>
      <c r="O44" s="121">
        <f>SUM(C44:N44)</f>
        <v>0</v>
      </c>
      <c r="P44" s="178" t="s">
        <v>173</v>
      </c>
      <c r="Q44" s="179"/>
      <c r="R44" s="179"/>
      <c r="S44" s="179"/>
      <c r="T44" s="18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row>
    <row r="45" spans="1:124" s="95" customFormat="1" ht="25.5" customHeight="1" x14ac:dyDescent="0.2">
      <c r="A45" s="90" t="s">
        <v>174</v>
      </c>
      <c r="B45" s="91"/>
      <c r="C45" s="92"/>
      <c r="D45" s="93"/>
      <c r="E45" s="93"/>
      <c r="F45" s="93"/>
      <c r="G45" s="93"/>
      <c r="H45" s="93"/>
      <c r="I45" s="93"/>
      <c r="J45" s="93"/>
      <c r="K45" s="93"/>
      <c r="L45" s="93"/>
      <c r="M45" s="93"/>
      <c r="N45" s="93"/>
      <c r="O45" s="121">
        <f>SUM(C45:N45)</f>
        <v>0</v>
      </c>
      <c r="P45" s="178"/>
      <c r="Q45" s="179"/>
      <c r="R45" s="179"/>
      <c r="S45" s="179"/>
      <c r="T45" s="18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row>
    <row r="46" spans="1:124" s="95" customFormat="1" ht="25.5" customHeight="1" x14ac:dyDescent="0.2">
      <c r="A46" s="90" t="s">
        <v>174</v>
      </c>
      <c r="B46" s="91"/>
      <c r="C46" s="92"/>
      <c r="D46" s="93"/>
      <c r="E46" s="93"/>
      <c r="F46" s="93"/>
      <c r="G46" s="93"/>
      <c r="H46" s="93"/>
      <c r="I46" s="93"/>
      <c r="J46" s="93"/>
      <c r="K46" s="93"/>
      <c r="L46" s="93"/>
      <c r="M46" s="93"/>
      <c r="N46" s="93"/>
      <c r="O46" s="121">
        <f t="shared" si="5"/>
        <v>0</v>
      </c>
      <c r="P46" s="178"/>
      <c r="Q46" s="179"/>
      <c r="R46" s="179"/>
      <c r="S46" s="179"/>
      <c r="T46" s="18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row>
    <row r="47" spans="1:124" s="95" customFormat="1" ht="25.5" customHeight="1" x14ac:dyDescent="0.2">
      <c r="A47" s="90" t="s">
        <v>174</v>
      </c>
      <c r="B47" s="91"/>
      <c r="C47" s="92"/>
      <c r="D47" s="93"/>
      <c r="E47" s="93"/>
      <c r="F47" s="93"/>
      <c r="G47" s="93"/>
      <c r="H47" s="93"/>
      <c r="I47" s="93"/>
      <c r="J47" s="93"/>
      <c r="K47" s="93"/>
      <c r="L47" s="93"/>
      <c r="M47" s="93"/>
      <c r="N47" s="93"/>
      <c r="O47" s="121">
        <f>SUM(C47:N47)</f>
        <v>0</v>
      </c>
      <c r="P47" s="178"/>
      <c r="Q47" s="179"/>
      <c r="R47" s="179"/>
      <c r="S47" s="179"/>
      <c r="T47" s="18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row>
    <row r="48" spans="1:124" s="34" customFormat="1" ht="18.75" customHeight="1" x14ac:dyDescent="0.2">
      <c r="A48" s="20" t="s">
        <v>7</v>
      </c>
      <c r="B48" s="10" t="s">
        <v>23</v>
      </c>
      <c r="C48" s="112">
        <f>SUM(C25:C47)</f>
        <v>0</v>
      </c>
      <c r="D48" s="112">
        <f t="shared" ref="D48:N48" si="6">SUM(D25:D47)</f>
        <v>0</v>
      </c>
      <c r="E48" s="112">
        <f t="shared" si="6"/>
        <v>0</v>
      </c>
      <c r="F48" s="112">
        <f t="shared" si="6"/>
        <v>0</v>
      </c>
      <c r="G48" s="112">
        <f t="shared" si="6"/>
        <v>0</v>
      </c>
      <c r="H48" s="112">
        <f t="shared" si="6"/>
        <v>0</v>
      </c>
      <c r="I48" s="112">
        <f t="shared" si="6"/>
        <v>0</v>
      </c>
      <c r="J48" s="112">
        <f t="shared" si="6"/>
        <v>0</v>
      </c>
      <c r="K48" s="112">
        <f t="shared" si="6"/>
        <v>0</v>
      </c>
      <c r="L48" s="112">
        <f t="shared" si="6"/>
        <v>0</v>
      </c>
      <c r="M48" s="112">
        <f t="shared" si="6"/>
        <v>0</v>
      </c>
      <c r="N48" s="112">
        <f t="shared" si="6"/>
        <v>0</v>
      </c>
      <c r="O48" s="113">
        <f>SUM(O25:O47)</f>
        <v>0</v>
      </c>
      <c r="P48" s="178"/>
      <c r="Q48" s="179"/>
      <c r="R48" s="179"/>
      <c r="S48" s="179"/>
      <c r="T48" s="14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row>
    <row r="49" spans="1:124" s="2" customFormat="1" ht="12.75" x14ac:dyDescent="0.2">
      <c r="A49" s="17"/>
      <c r="B49" s="3"/>
      <c r="C49" s="8"/>
      <c r="D49" s="8"/>
      <c r="E49" s="8"/>
      <c r="F49" s="8"/>
      <c r="G49" s="8"/>
      <c r="H49" s="8"/>
      <c r="I49" s="8"/>
      <c r="J49" s="8"/>
      <c r="K49" s="8"/>
      <c r="L49" s="8"/>
      <c r="M49" s="8"/>
      <c r="N49" s="8"/>
      <c r="O49" s="101"/>
      <c r="P49" s="97"/>
      <c r="Q49" s="98"/>
      <c r="R49" s="98"/>
      <c r="S49" s="98"/>
      <c r="T49" s="146"/>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row>
    <row r="50" spans="1:124" s="34" customFormat="1" ht="21" customHeight="1" x14ac:dyDescent="0.25">
      <c r="A50" s="40" t="s">
        <v>13</v>
      </c>
      <c r="B50" s="3" t="s">
        <v>46</v>
      </c>
      <c r="C50" s="122">
        <f t="shared" ref="C50:O50" si="7">C22-C48</f>
        <v>0</v>
      </c>
      <c r="D50" s="122">
        <f t="shared" si="7"/>
        <v>0</v>
      </c>
      <c r="E50" s="122">
        <f t="shared" si="7"/>
        <v>0</v>
      </c>
      <c r="F50" s="122">
        <f t="shared" si="7"/>
        <v>0</v>
      </c>
      <c r="G50" s="122">
        <f t="shared" si="7"/>
        <v>0</v>
      </c>
      <c r="H50" s="122">
        <f t="shared" si="7"/>
        <v>0</v>
      </c>
      <c r="I50" s="122">
        <f t="shared" si="7"/>
        <v>0</v>
      </c>
      <c r="J50" s="122">
        <f t="shared" si="7"/>
        <v>0</v>
      </c>
      <c r="K50" s="122">
        <f t="shared" si="7"/>
        <v>0</v>
      </c>
      <c r="L50" s="122">
        <f t="shared" si="7"/>
        <v>0</v>
      </c>
      <c r="M50" s="122">
        <f t="shared" si="7"/>
        <v>0</v>
      </c>
      <c r="N50" s="122">
        <f t="shared" si="7"/>
        <v>0</v>
      </c>
      <c r="O50" s="123">
        <f t="shared" si="7"/>
        <v>0</v>
      </c>
      <c r="P50" s="190" t="s">
        <v>147</v>
      </c>
      <c r="Q50" s="191"/>
      <c r="R50" s="191"/>
      <c r="S50" s="191"/>
      <c r="T50" s="192"/>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row>
    <row r="51" spans="1:124" s="2" customFormat="1" ht="5.25" customHeight="1" x14ac:dyDescent="0.2">
      <c r="A51" s="17"/>
      <c r="B51" s="4"/>
      <c r="C51" s="8"/>
      <c r="D51" s="8"/>
      <c r="E51" s="8"/>
      <c r="F51" s="8"/>
      <c r="G51" s="8"/>
      <c r="H51" s="8"/>
      <c r="I51" s="8"/>
      <c r="J51" s="8"/>
      <c r="K51" s="8"/>
      <c r="L51" s="8"/>
      <c r="M51" s="8"/>
      <c r="N51" s="8"/>
      <c r="O51" s="101"/>
      <c r="P51" s="187" t="s">
        <v>149</v>
      </c>
      <c r="Q51" s="188"/>
      <c r="R51" s="188"/>
      <c r="S51" s="188"/>
      <c r="T51" s="189"/>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row>
    <row r="52" spans="1:124" s="2" customFormat="1" ht="21" customHeight="1" x14ac:dyDescent="0.2">
      <c r="A52" s="16" t="s">
        <v>14</v>
      </c>
      <c r="B52" s="47">
        <v>0</v>
      </c>
      <c r="C52" s="124">
        <f t="shared" ref="C52:N52" si="8">ROUND(C50*$B$52,0)</f>
        <v>0</v>
      </c>
      <c r="D52" s="124">
        <f t="shared" si="8"/>
        <v>0</v>
      </c>
      <c r="E52" s="124">
        <f t="shared" si="8"/>
        <v>0</v>
      </c>
      <c r="F52" s="124">
        <f t="shared" si="8"/>
        <v>0</v>
      </c>
      <c r="G52" s="124">
        <f t="shared" si="8"/>
        <v>0</v>
      </c>
      <c r="H52" s="124">
        <f t="shared" si="8"/>
        <v>0</v>
      </c>
      <c r="I52" s="124">
        <f t="shared" si="8"/>
        <v>0</v>
      </c>
      <c r="J52" s="124">
        <f t="shared" si="8"/>
        <v>0</v>
      </c>
      <c r="K52" s="124">
        <f t="shared" si="8"/>
        <v>0</v>
      </c>
      <c r="L52" s="124">
        <f t="shared" si="8"/>
        <v>0</v>
      </c>
      <c r="M52" s="124">
        <f t="shared" si="8"/>
        <v>0</v>
      </c>
      <c r="N52" s="124">
        <f t="shared" si="8"/>
        <v>0</v>
      </c>
      <c r="O52" s="125">
        <f>SUM(C52:N52)</f>
        <v>0</v>
      </c>
      <c r="P52" s="187"/>
      <c r="Q52" s="188"/>
      <c r="R52" s="188"/>
      <c r="S52" s="188"/>
      <c r="T52" s="189"/>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row>
    <row r="53" spans="1:124" s="2" customFormat="1" ht="6" customHeight="1" x14ac:dyDescent="0.2">
      <c r="A53" s="17"/>
      <c r="B53" s="4"/>
      <c r="C53" s="8"/>
      <c r="D53" s="8"/>
      <c r="E53" s="8"/>
      <c r="F53" s="8"/>
      <c r="G53" s="8"/>
      <c r="H53" s="8"/>
      <c r="I53" s="8"/>
      <c r="J53" s="8"/>
      <c r="K53" s="8"/>
      <c r="L53" s="8"/>
      <c r="M53" s="8"/>
      <c r="N53" s="8"/>
      <c r="O53" s="101"/>
      <c r="P53" s="97"/>
      <c r="Q53" s="98"/>
      <c r="R53" s="98"/>
      <c r="S53" s="98"/>
      <c r="T53" s="146"/>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row>
    <row r="54" spans="1:124" s="34" customFormat="1" ht="18" customHeight="1" thickBot="1" x14ac:dyDescent="0.3">
      <c r="A54" s="40" t="s">
        <v>171</v>
      </c>
      <c r="B54" s="4"/>
      <c r="C54" s="122">
        <f>C50-C52</f>
        <v>0</v>
      </c>
      <c r="D54" s="122">
        <f t="shared" ref="D54:N54" si="9">D50-D52</f>
        <v>0</v>
      </c>
      <c r="E54" s="122">
        <f t="shared" si="9"/>
        <v>0</v>
      </c>
      <c r="F54" s="122">
        <f t="shared" si="9"/>
        <v>0</v>
      </c>
      <c r="G54" s="122">
        <f t="shared" si="9"/>
        <v>0</v>
      </c>
      <c r="H54" s="122">
        <f t="shared" si="9"/>
        <v>0</v>
      </c>
      <c r="I54" s="122">
        <f t="shared" si="9"/>
        <v>0</v>
      </c>
      <c r="J54" s="122">
        <f t="shared" si="9"/>
        <v>0</v>
      </c>
      <c r="K54" s="122">
        <f t="shared" si="9"/>
        <v>0</v>
      </c>
      <c r="L54" s="122">
        <f t="shared" si="9"/>
        <v>0</v>
      </c>
      <c r="M54" s="122">
        <f t="shared" si="9"/>
        <v>0</v>
      </c>
      <c r="N54" s="122">
        <f t="shared" si="9"/>
        <v>0</v>
      </c>
      <c r="O54" s="123">
        <f>SUM(C54:N54)</f>
        <v>0</v>
      </c>
      <c r="P54" s="190" t="s">
        <v>148</v>
      </c>
      <c r="Q54" s="191"/>
      <c r="R54" s="191"/>
      <c r="S54" s="191"/>
      <c r="T54" s="192"/>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row>
    <row r="55" spans="1:124" s="34" customFormat="1" ht="18" customHeight="1" x14ac:dyDescent="0.25">
      <c r="A55" s="126"/>
      <c r="B55" s="127"/>
      <c r="C55" s="128"/>
      <c r="D55" s="128"/>
      <c r="E55" s="128"/>
      <c r="F55" s="128"/>
      <c r="G55" s="128"/>
      <c r="H55" s="128"/>
      <c r="I55" s="128"/>
      <c r="J55" s="128"/>
      <c r="K55" s="128"/>
      <c r="L55" s="128"/>
      <c r="M55" s="128"/>
      <c r="N55" s="128"/>
      <c r="O55" s="129"/>
      <c r="P55" s="97"/>
      <c r="Q55" s="98"/>
      <c r="R55" s="98"/>
      <c r="S55" s="98"/>
      <c r="T55" s="149"/>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row>
    <row r="56" spans="1:124" s="34" customFormat="1" ht="18" customHeight="1" thickBot="1" x14ac:dyDescent="0.3">
      <c r="A56" s="130"/>
      <c r="B56" s="131"/>
      <c r="C56" s="132"/>
      <c r="D56" s="132"/>
      <c r="E56" s="132"/>
      <c r="F56" s="132"/>
      <c r="G56" s="132"/>
      <c r="H56" s="132"/>
      <c r="I56" s="132"/>
      <c r="J56" s="132"/>
      <c r="K56" s="132"/>
      <c r="L56" s="132"/>
      <c r="M56" s="132"/>
      <c r="N56" s="132"/>
      <c r="O56" s="133"/>
      <c r="P56" s="97"/>
      <c r="Q56" s="98"/>
      <c r="R56" s="98"/>
      <c r="S56" s="98"/>
      <c r="T56" s="149"/>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row>
    <row r="57" spans="1:124" s="2" customFormat="1" ht="21.75" customHeight="1" x14ac:dyDescent="0.3">
      <c r="A57" s="175" t="s">
        <v>170</v>
      </c>
      <c r="B57" s="176"/>
      <c r="C57" s="176"/>
      <c r="D57" s="176"/>
      <c r="E57" s="176"/>
      <c r="F57" s="176"/>
      <c r="G57" s="176"/>
      <c r="H57" s="176"/>
      <c r="I57" s="176"/>
      <c r="J57" s="176"/>
      <c r="K57" s="176"/>
      <c r="L57" s="176"/>
      <c r="M57" s="176"/>
      <c r="N57" s="176"/>
      <c r="O57" s="177"/>
      <c r="P57" s="97"/>
      <c r="Q57" s="98"/>
      <c r="R57" s="98"/>
      <c r="S57" s="98"/>
      <c r="T57" s="146"/>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row>
    <row r="58" spans="1:124" s="2" customFormat="1" ht="39" customHeight="1" x14ac:dyDescent="0.25">
      <c r="A58" s="170" t="s">
        <v>32</v>
      </c>
      <c r="B58" s="171"/>
      <c r="C58" s="35" t="s">
        <v>61</v>
      </c>
      <c r="D58" s="35" t="s">
        <v>62</v>
      </c>
      <c r="E58" s="35" t="s">
        <v>63</v>
      </c>
      <c r="F58" s="35" t="s">
        <v>64</v>
      </c>
      <c r="G58" s="35" t="s">
        <v>65</v>
      </c>
      <c r="H58" s="35" t="s">
        <v>66</v>
      </c>
      <c r="I58" s="35" t="s">
        <v>67</v>
      </c>
      <c r="J58" s="35" t="s">
        <v>68</v>
      </c>
      <c r="K58" s="35" t="s">
        <v>69</v>
      </c>
      <c r="L58" s="35" t="s">
        <v>70</v>
      </c>
      <c r="M58" s="35" t="s">
        <v>71</v>
      </c>
      <c r="N58" s="35" t="s">
        <v>72</v>
      </c>
      <c r="O58" s="103" t="s">
        <v>0</v>
      </c>
      <c r="P58" s="97"/>
      <c r="Q58" s="98"/>
      <c r="R58" s="98"/>
      <c r="S58" s="98"/>
      <c r="T58" s="146"/>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row>
    <row r="59" spans="1:124" s="2" customFormat="1" ht="14.25" customHeight="1" x14ac:dyDescent="0.2">
      <c r="A59" s="17"/>
      <c r="B59" s="4"/>
      <c r="C59" s="8"/>
      <c r="D59" s="8"/>
      <c r="E59" s="8"/>
      <c r="F59" s="8"/>
      <c r="G59" s="8"/>
      <c r="H59" s="8"/>
      <c r="I59" s="8"/>
      <c r="J59" s="8"/>
      <c r="K59" s="8"/>
      <c r="L59" s="8"/>
      <c r="M59" s="8"/>
      <c r="N59" s="8"/>
      <c r="O59" s="101"/>
      <c r="P59" s="97"/>
      <c r="Q59" s="98"/>
      <c r="R59" s="98"/>
      <c r="S59" s="98"/>
      <c r="T59" s="146"/>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row>
    <row r="60" spans="1:124" s="2" customFormat="1" ht="12.75" x14ac:dyDescent="0.2">
      <c r="A60" s="41" t="s">
        <v>17</v>
      </c>
      <c r="B60" s="4"/>
      <c r="C60" s="8"/>
      <c r="D60" s="8"/>
      <c r="E60" s="8"/>
      <c r="F60" s="8"/>
      <c r="G60" s="8"/>
      <c r="H60" s="8"/>
      <c r="I60" s="8"/>
      <c r="J60" s="8"/>
      <c r="K60" s="8"/>
      <c r="L60" s="8"/>
      <c r="M60" s="8"/>
      <c r="N60" s="8"/>
      <c r="O60" s="101"/>
      <c r="P60" s="193" t="s">
        <v>150</v>
      </c>
      <c r="Q60" s="194"/>
      <c r="R60" s="194"/>
      <c r="S60" s="194"/>
      <c r="T60" s="195"/>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row>
    <row r="61" spans="1:124" s="2" customFormat="1" ht="12.75" x14ac:dyDescent="0.2">
      <c r="A61" s="15" t="s">
        <v>15</v>
      </c>
      <c r="B61" s="4"/>
      <c r="C61" s="134">
        <f>C54</f>
        <v>0</v>
      </c>
      <c r="D61" s="134">
        <f t="shared" ref="D61:N61" si="10">D54</f>
        <v>0</v>
      </c>
      <c r="E61" s="134">
        <f t="shared" si="10"/>
        <v>0</v>
      </c>
      <c r="F61" s="134">
        <f t="shared" si="10"/>
        <v>0</v>
      </c>
      <c r="G61" s="134">
        <f t="shared" si="10"/>
        <v>0</v>
      </c>
      <c r="H61" s="134">
        <f t="shared" si="10"/>
        <v>0</v>
      </c>
      <c r="I61" s="134">
        <f t="shared" si="10"/>
        <v>0</v>
      </c>
      <c r="J61" s="134">
        <f t="shared" si="10"/>
        <v>0</v>
      </c>
      <c r="K61" s="134">
        <f t="shared" si="10"/>
        <v>0</v>
      </c>
      <c r="L61" s="134">
        <f t="shared" si="10"/>
        <v>0</v>
      </c>
      <c r="M61" s="134">
        <f t="shared" si="10"/>
        <v>0</v>
      </c>
      <c r="N61" s="134">
        <f t="shared" si="10"/>
        <v>0</v>
      </c>
      <c r="O61" s="123">
        <f>SUM(C61:N61)</f>
        <v>0</v>
      </c>
      <c r="P61" s="97"/>
      <c r="Q61" s="98"/>
      <c r="R61" s="98"/>
      <c r="S61" s="98"/>
      <c r="T61" s="146"/>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row>
    <row r="62" spans="1:124" s="2" customFormat="1" ht="6" customHeight="1" x14ac:dyDescent="0.2">
      <c r="A62" s="15"/>
      <c r="B62" s="4"/>
      <c r="C62" s="8"/>
      <c r="D62" s="8"/>
      <c r="E62" s="8"/>
      <c r="F62" s="8"/>
      <c r="G62" s="8"/>
      <c r="H62" s="8"/>
      <c r="I62" s="8"/>
      <c r="J62" s="8"/>
      <c r="K62" s="8"/>
      <c r="L62" s="8"/>
      <c r="M62" s="8"/>
      <c r="N62" s="8"/>
      <c r="O62" s="101"/>
      <c r="P62" s="97"/>
      <c r="Q62" s="98"/>
      <c r="R62" s="98"/>
      <c r="S62" s="98"/>
      <c r="T62" s="146"/>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row>
    <row r="63" spans="1:124" s="2" customFormat="1" ht="12.75" x14ac:dyDescent="0.2">
      <c r="A63" s="15" t="s">
        <v>16</v>
      </c>
      <c r="B63" s="4"/>
      <c r="C63" s="8"/>
      <c r="D63" s="8"/>
      <c r="E63" s="8"/>
      <c r="F63" s="8"/>
      <c r="G63" s="8"/>
      <c r="H63" s="8"/>
      <c r="I63" s="8"/>
      <c r="J63" s="8"/>
      <c r="K63" s="8"/>
      <c r="L63" s="8"/>
      <c r="M63" s="8"/>
      <c r="N63" s="8"/>
      <c r="O63" s="101"/>
      <c r="P63" s="97"/>
      <c r="Q63" s="98"/>
      <c r="R63" s="98"/>
      <c r="S63" s="98"/>
      <c r="T63" s="146"/>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row>
    <row r="64" spans="1:124" s="2" customFormat="1" ht="12.75" x14ac:dyDescent="0.2">
      <c r="A64" s="16" t="s">
        <v>11</v>
      </c>
      <c r="B64" s="9"/>
      <c r="C64" s="124">
        <f>C27</f>
        <v>0</v>
      </c>
      <c r="D64" s="124">
        <f t="shared" ref="D64:N64" si="11">D27</f>
        <v>0</v>
      </c>
      <c r="E64" s="124">
        <f t="shared" si="11"/>
        <v>0</v>
      </c>
      <c r="F64" s="124">
        <f t="shared" si="11"/>
        <v>0</v>
      </c>
      <c r="G64" s="124">
        <f t="shared" si="11"/>
        <v>0</v>
      </c>
      <c r="H64" s="124">
        <f t="shared" si="11"/>
        <v>0</v>
      </c>
      <c r="I64" s="124">
        <f t="shared" si="11"/>
        <v>0</v>
      </c>
      <c r="J64" s="124">
        <f t="shared" si="11"/>
        <v>0</v>
      </c>
      <c r="K64" s="124">
        <f t="shared" si="11"/>
        <v>0</v>
      </c>
      <c r="L64" s="124">
        <f t="shared" si="11"/>
        <v>0</v>
      </c>
      <c r="M64" s="124">
        <f t="shared" si="11"/>
        <v>0</v>
      </c>
      <c r="N64" s="124">
        <f t="shared" si="11"/>
        <v>0</v>
      </c>
      <c r="O64" s="125">
        <f>SUM(C64:N64)</f>
        <v>0</v>
      </c>
      <c r="P64" s="97"/>
      <c r="Q64" s="98"/>
      <c r="R64" s="98"/>
      <c r="S64" s="98"/>
      <c r="T64" s="146"/>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row>
    <row r="65" spans="1:124" s="2" customFormat="1" ht="12.75" x14ac:dyDescent="0.2">
      <c r="A65" s="21"/>
      <c r="B65" s="12"/>
      <c r="C65" s="135">
        <f>SUM(C61:C64)</f>
        <v>0</v>
      </c>
      <c r="D65" s="135">
        <f t="shared" ref="D65:O65" si="12">SUM(D61:D64)</f>
        <v>0</v>
      </c>
      <c r="E65" s="135">
        <f t="shared" si="12"/>
        <v>0</v>
      </c>
      <c r="F65" s="135">
        <f t="shared" si="12"/>
        <v>0</v>
      </c>
      <c r="G65" s="135">
        <f t="shared" si="12"/>
        <v>0</v>
      </c>
      <c r="H65" s="135">
        <f t="shared" si="12"/>
        <v>0</v>
      </c>
      <c r="I65" s="135">
        <f t="shared" si="12"/>
        <v>0</v>
      </c>
      <c r="J65" s="135">
        <f t="shared" si="12"/>
        <v>0</v>
      </c>
      <c r="K65" s="135">
        <f t="shared" si="12"/>
        <v>0</v>
      </c>
      <c r="L65" s="135">
        <f t="shared" si="12"/>
        <v>0</v>
      </c>
      <c r="M65" s="135">
        <f t="shared" si="12"/>
        <v>0</v>
      </c>
      <c r="N65" s="135">
        <f t="shared" si="12"/>
        <v>0</v>
      </c>
      <c r="O65" s="136">
        <f t="shared" si="12"/>
        <v>0</v>
      </c>
      <c r="P65" s="97"/>
      <c r="Q65" s="98"/>
      <c r="R65" s="98"/>
      <c r="S65" s="98"/>
      <c r="T65" s="146"/>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row>
    <row r="66" spans="1:124" s="2" customFormat="1" ht="6" customHeight="1" x14ac:dyDescent="0.2">
      <c r="A66" s="17"/>
      <c r="B66" s="4"/>
      <c r="C66" s="8"/>
      <c r="D66" s="8"/>
      <c r="E66" s="8"/>
      <c r="F66" s="8"/>
      <c r="G66" s="8"/>
      <c r="H66" s="8"/>
      <c r="I66" s="8"/>
      <c r="J66" s="8"/>
      <c r="K66" s="8"/>
      <c r="L66" s="8"/>
      <c r="M66" s="8"/>
      <c r="N66" s="8"/>
      <c r="O66" s="101"/>
      <c r="P66" s="97"/>
      <c r="Q66" s="98"/>
      <c r="R66" s="98"/>
      <c r="S66" s="98"/>
      <c r="T66" s="146"/>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row>
    <row r="67" spans="1:124" s="2" customFormat="1" ht="12.75" x14ac:dyDescent="0.2">
      <c r="A67" s="48" t="s">
        <v>78</v>
      </c>
      <c r="B67" s="49"/>
      <c r="C67" s="50"/>
      <c r="D67" s="8"/>
      <c r="E67" s="8"/>
      <c r="F67" s="8"/>
      <c r="G67" s="8"/>
      <c r="H67" s="8"/>
      <c r="I67" s="8"/>
      <c r="J67" s="8"/>
      <c r="K67" s="8"/>
      <c r="L67" s="8"/>
      <c r="M67" s="8"/>
      <c r="N67" s="8"/>
      <c r="O67" s="101"/>
      <c r="P67" s="193" t="s">
        <v>150</v>
      </c>
      <c r="Q67" s="194"/>
      <c r="R67" s="194"/>
      <c r="S67" s="194"/>
      <c r="T67" s="195"/>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row>
    <row r="68" spans="1:124" s="2" customFormat="1" ht="12.75" x14ac:dyDescent="0.2">
      <c r="A68" s="22" t="s">
        <v>18</v>
      </c>
      <c r="B68" s="52" t="s">
        <v>40</v>
      </c>
      <c r="C68" s="134">
        <f>C97</f>
        <v>0</v>
      </c>
      <c r="D68" s="134">
        <f t="shared" ref="D68:N68" si="13">D97</f>
        <v>0</v>
      </c>
      <c r="E68" s="134">
        <f t="shared" si="13"/>
        <v>0</v>
      </c>
      <c r="F68" s="134">
        <f t="shared" si="13"/>
        <v>0</v>
      </c>
      <c r="G68" s="134">
        <f t="shared" si="13"/>
        <v>0</v>
      </c>
      <c r="H68" s="134">
        <f t="shared" si="13"/>
        <v>0</v>
      </c>
      <c r="I68" s="134">
        <f t="shared" si="13"/>
        <v>0</v>
      </c>
      <c r="J68" s="134">
        <f t="shared" si="13"/>
        <v>0</v>
      </c>
      <c r="K68" s="134">
        <f t="shared" si="13"/>
        <v>0</v>
      </c>
      <c r="L68" s="134">
        <f t="shared" si="13"/>
        <v>0</v>
      </c>
      <c r="M68" s="134">
        <f t="shared" si="13"/>
        <v>0</v>
      </c>
      <c r="N68" s="134">
        <f t="shared" si="13"/>
        <v>0</v>
      </c>
      <c r="O68" s="123">
        <f>SUM(C68:N68)</f>
        <v>0</v>
      </c>
      <c r="P68" s="97"/>
      <c r="Q68" s="98"/>
      <c r="R68" s="98"/>
      <c r="S68" s="98"/>
      <c r="T68" s="146"/>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row>
    <row r="69" spans="1:124" s="2" customFormat="1" ht="12.75" x14ac:dyDescent="0.2">
      <c r="A69" s="22" t="s">
        <v>19</v>
      </c>
      <c r="B69" s="53" t="s">
        <v>42</v>
      </c>
      <c r="C69" s="134">
        <f>C103</f>
        <v>0</v>
      </c>
      <c r="D69" s="134">
        <f t="shared" ref="D69:N69" si="14">D103</f>
        <v>0</v>
      </c>
      <c r="E69" s="134">
        <f t="shared" si="14"/>
        <v>0</v>
      </c>
      <c r="F69" s="134">
        <f t="shared" si="14"/>
        <v>0</v>
      </c>
      <c r="G69" s="134">
        <f t="shared" si="14"/>
        <v>0</v>
      </c>
      <c r="H69" s="134">
        <f t="shared" si="14"/>
        <v>0</v>
      </c>
      <c r="I69" s="134">
        <f t="shared" si="14"/>
        <v>0</v>
      </c>
      <c r="J69" s="134">
        <f t="shared" si="14"/>
        <v>0</v>
      </c>
      <c r="K69" s="134">
        <f t="shared" si="14"/>
        <v>0</v>
      </c>
      <c r="L69" s="134">
        <f t="shared" si="14"/>
        <v>0</v>
      </c>
      <c r="M69" s="134">
        <f t="shared" si="14"/>
        <v>0</v>
      </c>
      <c r="N69" s="134">
        <f t="shared" si="14"/>
        <v>0</v>
      </c>
      <c r="O69" s="123">
        <f>SUM(C69:N69)</f>
        <v>0</v>
      </c>
      <c r="P69" s="97"/>
      <c r="Q69" s="98"/>
      <c r="R69" s="98"/>
      <c r="S69" s="98"/>
      <c r="T69" s="146"/>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row>
    <row r="70" spans="1:124" s="2" customFormat="1" ht="12.75" x14ac:dyDescent="0.2">
      <c r="A70" s="23"/>
      <c r="B70" s="7" t="s">
        <v>20</v>
      </c>
      <c r="C70" s="137">
        <f t="shared" ref="C70:O70" si="15">SUM(C65:C69)</f>
        <v>0</v>
      </c>
      <c r="D70" s="137">
        <f t="shared" si="15"/>
        <v>0</v>
      </c>
      <c r="E70" s="137">
        <f t="shared" si="15"/>
        <v>0</v>
      </c>
      <c r="F70" s="137">
        <f t="shared" si="15"/>
        <v>0</v>
      </c>
      <c r="G70" s="137">
        <f t="shared" si="15"/>
        <v>0</v>
      </c>
      <c r="H70" s="137">
        <f t="shared" si="15"/>
        <v>0</v>
      </c>
      <c r="I70" s="137">
        <f t="shared" si="15"/>
        <v>0</v>
      </c>
      <c r="J70" s="137">
        <f t="shared" si="15"/>
        <v>0</v>
      </c>
      <c r="K70" s="137">
        <f t="shared" si="15"/>
        <v>0</v>
      </c>
      <c r="L70" s="137">
        <f t="shared" si="15"/>
        <v>0</v>
      </c>
      <c r="M70" s="137">
        <f t="shared" si="15"/>
        <v>0</v>
      </c>
      <c r="N70" s="137">
        <f t="shared" si="15"/>
        <v>0</v>
      </c>
      <c r="O70" s="113">
        <f t="shared" si="15"/>
        <v>0</v>
      </c>
      <c r="P70" s="97"/>
      <c r="Q70" s="98"/>
      <c r="R70" s="98"/>
      <c r="S70" s="98"/>
      <c r="T70" s="146"/>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row>
    <row r="71" spans="1:124" s="2" customFormat="1" ht="8.25" customHeight="1" x14ac:dyDescent="0.2">
      <c r="A71" s="17"/>
      <c r="B71" s="4"/>
      <c r="C71" s="8"/>
      <c r="D71" s="8"/>
      <c r="E71" s="8"/>
      <c r="F71" s="8"/>
      <c r="G71" s="8"/>
      <c r="H71" s="8"/>
      <c r="I71" s="8"/>
      <c r="J71" s="8"/>
      <c r="K71" s="8"/>
      <c r="L71" s="8"/>
      <c r="M71" s="8"/>
      <c r="N71" s="8"/>
      <c r="O71" s="101"/>
      <c r="P71" s="97"/>
      <c r="Q71" s="98"/>
      <c r="R71" s="98"/>
      <c r="S71" s="98"/>
      <c r="T71" s="146"/>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row>
    <row r="72" spans="1:124" s="2" customFormat="1" ht="12.75" x14ac:dyDescent="0.2">
      <c r="A72" s="41" t="s">
        <v>24</v>
      </c>
      <c r="B72" s="4"/>
      <c r="C72" s="8"/>
      <c r="D72" s="8"/>
      <c r="E72" s="8"/>
      <c r="F72" s="8"/>
      <c r="G72" s="8"/>
      <c r="H72" s="8"/>
      <c r="I72" s="8"/>
      <c r="J72" s="8"/>
      <c r="K72" s="8"/>
      <c r="L72" s="8"/>
      <c r="M72" s="8"/>
      <c r="N72" s="8"/>
      <c r="O72" s="101"/>
      <c r="P72" s="193" t="s">
        <v>150</v>
      </c>
      <c r="Q72" s="194"/>
      <c r="R72" s="194"/>
      <c r="S72" s="194"/>
      <c r="T72" s="195"/>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row>
    <row r="73" spans="1:124" s="2" customFormat="1" ht="12.75" x14ac:dyDescent="0.2">
      <c r="A73" s="15" t="s">
        <v>26</v>
      </c>
      <c r="B73" s="4"/>
      <c r="C73" s="8"/>
      <c r="D73" s="8"/>
      <c r="E73" s="8"/>
      <c r="F73" s="8"/>
      <c r="G73" s="8"/>
      <c r="H73" s="8"/>
      <c r="I73" s="8"/>
      <c r="J73" s="8"/>
      <c r="K73" s="8"/>
      <c r="L73" s="8"/>
      <c r="M73" s="8"/>
      <c r="N73" s="8"/>
      <c r="O73" s="123">
        <f>SUM(C73:N73)</f>
        <v>0</v>
      </c>
      <c r="P73" s="187" t="s">
        <v>159</v>
      </c>
      <c r="Q73" s="188"/>
      <c r="R73" s="188"/>
      <c r="S73" s="188"/>
      <c r="T73" s="189"/>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row>
    <row r="74" spans="1:124" s="2" customFormat="1" ht="12.75" x14ac:dyDescent="0.2">
      <c r="A74" s="15" t="s">
        <v>53</v>
      </c>
      <c r="B74" s="4"/>
      <c r="C74" s="8"/>
      <c r="D74" s="8"/>
      <c r="E74" s="8"/>
      <c r="F74" s="8"/>
      <c r="G74" s="8"/>
      <c r="H74" s="8"/>
      <c r="I74" s="8"/>
      <c r="J74" s="8"/>
      <c r="K74" s="8"/>
      <c r="L74" s="8"/>
      <c r="M74" s="8"/>
      <c r="N74" s="8"/>
      <c r="O74" s="123">
        <f>SUM(C74:N74)</f>
        <v>0</v>
      </c>
      <c r="P74" s="187" t="s">
        <v>160</v>
      </c>
      <c r="Q74" s="188"/>
      <c r="R74" s="188"/>
      <c r="S74" s="188"/>
      <c r="T74" s="189"/>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row>
    <row r="75" spans="1:124" s="2" customFormat="1" ht="27" customHeight="1" x14ac:dyDescent="0.2">
      <c r="A75" s="15" t="s">
        <v>175</v>
      </c>
      <c r="B75" s="4"/>
      <c r="C75" s="8"/>
      <c r="D75" s="8"/>
      <c r="E75" s="8"/>
      <c r="F75" s="8"/>
      <c r="G75" s="8"/>
      <c r="H75" s="8"/>
      <c r="I75" s="8"/>
      <c r="J75" s="8"/>
      <c r="K75" s="8"/>
      <c r="L75" s="8"/>
      <c r="M75" s="8"/>
      <c r="N75" s="8"/>
      <c r="O75" s="123">
        <f>SUM(C75:N75)</f>
        <v>0</v>
      </c>
      <c r="P75" s="187" t="s">
        <v>151</v>
      </c>
      <c r="Q75" s="188"/>
      <c r="R75" s="188"/>
      <c r="S75" s="188"/>
      <c r="T75" s="189"/>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row>
    <row r="76" spans="1:124" s="2" customFormat="1" ht="12.75" x14ac:dyDescent="0.2">
      <c r="A76" s="23"/>
      <c r="B76" s="7" t="s">
        <v>21</v>
      </c>
      <c r="C76" s="137">
        <f>SUM(C73:C75)</f>
        <v>0</v>
      </c>
      <c r="D76" s="137">
        <f t="shared" ref="D76:O76" si="16">SUM(D73:D75)</f>
        <v>0</v>
      </c>
      <c r="E76" s="137">
        <f t="shared" si="16"/>
        <v>0</v>
      </c>
      <c r="F76" s="137">
        <f t="shared" si="16"/>
        <v>0</v>
      </c>
      <c r="G76" s="137">
        <f t="shared" si="16"/>
        <v>0</v>
      </c>
      <c r="H76" s="137">
        <f t="shared" si="16"/>
        <v>0</v>
      </c>
      <c r="I76" s="137">
        <f t="shared" si="16"/>
        <v>0</v>
      </c>
      <c r="J76" s="137">
        <f t="shared" si="16"/>
        <v>0</v>
      </c>
      <c r="K76" s="137">
        <f t="shared" si="16"/>
        <v>0</v>
      </c>
      <c r="L76" s="137">
        <f t="shared" si="16"/>
        <v>0</v>
      </c>
      <c r="M76" s="137">
        <f t="shared" si="16"/>
        <v>0</v>
      </c>
      <c r="N76" s="137">
        <f t="shared" si="16"/>
        <v>0</v>
      </c>
      <c r="O76" s="113">
        <f t="shared" si="16"/>
        <v>0</v>
      </c>
      <c r="P76" s="97"/>
      <c r="Q76" s="98"/>
      <c r="R76" s="98"/>
      <c r="S76" s="98"/>
      <c r="T76" s="146"/>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row>
    <row r="77" spans="1:124" s="2" customFormat="1" ht="6" customHeight="1" x14ac:dyDescent="0.2">
      <c r="A77" s="17"/>
      <c r="B77" s="3"/>
      <c r="C77" s="8"/>
      <c r="D77" s="8"/>
      <c r="E77" s="8"/>
      <c r="F77" s="8"/>
      <c r="G77" s="8"/>
      <c r="H77" s="8"/>
      <c r="I77" s="8"/>
      <c r="J77" s="8"/>
      <c r="K77" s="8"/>
      <c r="L77" s="8"/>
      <c r="M77" s="8"/>
      <c r="N77" s="8"/>
      <c r="O77" s="101"/>
      <c r="P77" s="97"/>
      <c r="Q77" s="98"/>
      <c r="R77" s="98"/>
      <c r="S77" s="98"/>
      <c r="T77" s="146"/>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row>
    <row r="78" spans="1:124" s="2" customFormat="1" ht="12.75" x14ac:dyDescent="0.2">
      <c r="A78" s="41" t="s">
        <v>25</v>
      </c>
      <c r="B78" s="3"/>
      <c r="C78" s="8"/>
      <c r="D78" s="8"/>
      <c r="E78" s="8"/>
      <c r="F78" s="8"/>
      <c r="G78" s="8"/>
      <c r="H78" s="8"/>
      <c r="I78" s="8"/>
      <c r="J78" s="8"/>
      <c r="K78" s="8"/>
      <c r="L78" s="8"/>
      <c r="M78" s="8"/>
      <c r="N78" s="8"/>
      <c r="O78" s="101"/>
      <c r="P78" s="193" t="s">
        <v>150</v>
      </c>
      <c r="Q78" s="194"/>
      <c r="R78" s="194"/>
      <c r="S78" s="194"/>
      <c r="T78" s="195"/>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row>
    <row r="79" spans="1:124" s="2" customFormat="1" ht="12.75" x14ac:dyDescent="0.2">
      <c r="A79" s="15" t="s">
        <v>27</v>
      </c>
      <c r="B79" s="3"/>
      <c r="C79" s="8"/>
      <c r="D79" s="8"/>
      <c r="E79" s="8"/>
      <c r="F79" s="8"/>
      <c r="G79" s="8"/>
      <c r="H79" s="8"/>
      <c r="I79" s="8"/>
      <c r="J79" s="8"/>
      <c r="K79" s="8"/>
      <c r="L79" s="8"/>
      <c r="M79" s="8"/>
      <c r="N79" s="8"/>
      <c r="O79" s="123">
        <f>SUM(C79:N79)</f>
        <v>0</v>
      </c>
      <c r="P79" s="187" t="s">
        <v>152</v>
      </c>
      <c r="Q79" s="188"/>
      <c r="R79" s="188"/>
      <c r="S79" s="188"/>
      <c r="T79" s="189"/>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row>
    <row r="80" spans="1:124" s="2" customFormat="1" ht="12.75" x14ac:dyDescent="0.2">
      <c r="A80" s="15" t="s">
        <v>28</v>
      </c>
      <c r="B80" s="3"/>
      <c r="C80" s="8"/>
      <c r="D80" s="8"/>
      <c r="E80" s="8"/>
      <c r="F80" s="8"/>
      <c r="G80" s="8"/>
      <c r="H80" s="8"/>
      <c r="I80" s="8"/>
      <c r="J80" s="8"/>
      <c r="K80" s="8"/>
      <c r="L80" s="8"/>
      <c r="M80" s="8"/>
      <c r="N80" s="8"/>
      <c r="O80" s="123">
        <f>SUM(C80:N80)</f>
        <v>0</v>
      </c>
      <c r="P80" s="187" t="s">
        <v>153</v>
      </c>
      <c r="Q80" s="188"/>
      <c r="R80" s="188"/>
      <c r="S80" s="188"/>
      <c r="T80" s="189"/>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row>
    <row r="81" spans="1:124" s="2" customFormat="1" ht="12.75" x14ac:dyDescent="0.2">
      <c r="A81" s="23"/>
      <c r="B81" s="7" t="s">
        <v>22</v>
      </c>
      <c r="C81" s="137">
        <f>SUM(C79:C80)</f>
        <v>0</v>
      </c>
      <c r="D81" s="137">
        <f t="shared" ref="D81:O81" si="17">SUM(D79:D80)</f>
        <v>0</v>
      </c>
      <c r="E81" s="137">
        <f t="shared" si="17"/>
        <v>0</v>
      </c>
      <c r="F81" s="137">
        <f t="shared" si="17"/>
        <v>0</v>
      </c>
      <c r="G81" s="137">
        <f t="shared" si="17"/>
        <v>0</v>
      </c>
      <c r="H81" s="137">
        <f t="shared" si="17"/>
        <v>0</v>
      </c>
      <c r="I81" s="137">
        <f t="shared" si="17"/>
        <v>0</v>
      </c>
      <c r="J81" s="137">
        <f t="shared" si="17"/>
        <v>0</v>
      </c>
      <c r="K81" s="137">
        <f t="shared" si="17"/>
        <v>0</v>
      </c>
      <c r="L81" s="137">
        <f t="shared" si="17"/>
        <v>0</v>
      </c>
      <c r="M81" s="137">
        <f t="shared" si="17"/>
        <v>0</v>
      </c>
      <c r="N81" s="137">
        <f t="shared" si="17"/>
        <v>0</v>
      </c>
      <c r="O81" s="113">
        <f t="shared" si="17"/>
        <v>0</v>
      </c>
      <c r="P81" s="97"/>
      <c r="Q81" s="98"/>
      <c r="R81" s="98"/>
      <c r="S81" s="98"/>
      <c r="T81" s="146"/>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row>
    <row r="82" spans="1:124" s="2" customFormat="1" ht="12.75" x14ac:dyDescent="0.2">
      <c r="A82" s="17"/>
      <c r="B82" s="3"/>
      <c r="C82" s="8"/>
      <c r="D82" s="8"/>
      <c r="E82" s="8"/>
      <c r="F82" s="8"/>
      <c r="G82" s="8"/>
      <c r="H82" s="8"/>
      <c r="I82" s="8"/>
      <c r="J82" s="8"/>
      <c r="K82" s="8"/>
      <c r="L82" s="8"/>
      <c r="M82" s="8"/>
      <c r="N82" s="8"/>
      <c r="O82" s="101"/>
      <c r="P82" s="97"/>
      <c r="Q82" s="98"/>
      <c r="R82" s="98"/>
      <c r="S82" s="98"/>
      <c r="T82" s="146"/>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row>
    <row r="83" spans="1:124" s="2" customFormat="1" ht="12.75" x14ac:dyDescent="0.2">
      <c r="A83" s="41" t="s">
        <v>29</v>
      </c>
      <c r="B83" s="51" t="s">
        <v>47</v>
      </c>
      <c r="C83" s="134">
        <f>C70+C76+C81</f>
        <v>0</v>
      </c>
      <c r="D83" s="134">
        <f t="shared" ref="D83:N83" si="18">D70+D76+D81</f>
        <v>0</v>
      </c>
      <c r="E83" s="134">
        <f t="shared" si="18"/>
        <v>0</v>
      </c>
      <c r="F83" s="134">
        <f t="shared" si="18"/>
        <v>0</v>
      </c>
      <c r="G83" s="134">
        <f t="shared" si="18"/>
        <v>0</v>
      </c>
      <c r="H83" s="134">
        <f t="shared" si="18"/>
        <v>0</v>
      </c>
      <c r="I83" s="134">
        <f t="shared" si="18"/>
        <v>0</v>
      </c>
      <c r="J83" s="134">
        <f t="shared" si="18"/>
        <v>0</v>
      </c>
      <c r="K83" s="134">
        <f t="shared" si="18"/>
        <v>0</v>
      </c>
      <c r="L83" s="134">
        <f t="shared" si="18"/>
        <v>0</v>
      </c>
      <c r="M83" s="134">
        <f t="shared" si="18"/>
        <v>0</v>
      </c>
      <c r="N83" s="134">
        <f t="shared" si="18"/>
        <v>0</v>
      </c>
      <c r="O83" s="123">
        <f>O70+O76+O81</f>
        <v>0</v>
      </c>
      <c r="P83" s="193" t="s">
        <v>150</v>
      </c>
      <c r="Q83" s="194"/>
      <c r="R83" s="194"/>
      <c r="S83" s="194"/>
      <c r="T83" s="195"/>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row>
    <row r="84" spans="1:124" s="2" customFormat="1" ht="7.5" customHeight="1" x14ac:dyDescent="0.2">
      <c r="A84" s="17"/>
      <c r="B84" s="4"/>
      <c r="C84" s="8"/>
      <c r="D84" s="8"/>
      <c r="E84" s="8"/>
      <c r="F84" s="8"/>
      <c r="G84" s="8"/>
      <c r="H84" s="8"/>
      <c r="I84" s="8"/>
      <c r="J84" s="8"/>
      <c r="K84" s="8"/>
      <c r="L84" s="8"/>
      <c r="M84" s="8"/>
      <c r="N84" s="8"/>
      <c r="O84" s="101"/>
      <c r="P84" s="97"/>
      <c r="Q84" s="98"/>
      <c r="R84" s="98"/>
      <c r="S84" s="98"/>
      <c r="T84" s="146"/>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row>
    <row r="85" spans="1:124" s="2" customFormat="1" ht="12.75" x14ac:dyDescent="0.2">
      <c r="A85" s="18" t="s">
        <v>30</v>
      </c>
      <c r="B85" s="9"/>
      <c r="C85" s="11"/>
      <c r="D85" s="124">
        <f>C89</f>
        <v>0</v>
      </c>
      <c r="E85" s="124">
        <f t="shared" ref="E85:N85" si="19">D89</f>
        <v>0</v>
      </c>
      <c r="F85" s="124">
        <f t="shared" si="19"/>
        <v>0</v>
      </c>
      <c r="G85" s="124">
        <f t="shared" si="19"/>
        <v>0</v>
      </c>
      <c r="H85" s="124">
        <f t="shared" si="19"/>
        <v>0</v>
      </c>
      <c r="I85" s="124">
        <f t="shared" si="19"/>
        <v>0</v>
      </c>
      <c r="J85" s="124">
        <f t="shared" si="19"/>
        <v>0</v>
      </c>
      <c r="K85" s="124">
        <f t="shared" si="19"/>
        <v>0</v>
      </c>
      <c r="L85" s="124">
        <f t="shared" si="19"/>
        <v>0</v>
      </c>
      <c r="M85" s="124">
        <f t="shared" si="19"/>
        <v>0</v>
      </c>
      <c r="N85" s="124">
        <f t="shared" si="19"/>
        <v>0</v>
      </c>
      <c r="O85" s="67"/>
      <c r="P85" s="97"/>
      <c r="Q85" s="98"/>
      <c r="R85" s="98"/>
      <c r="S85" s="98"/>
      <c r="T85" s="146"/>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row>
    <row r="86" spans="1:124" s="2" customFormat="1" ht="7.5" customHeight="1" x14ac:dyDescent="0.2">
      <c r="A86" s="19"/>
      <c r="O86" s="104"/>
      <c r="P86" s="144"/>
      <c r="Q86" s="145"/>
      <c r="R86" s="145"/>
      <c r="S86" s="145"/>
      <c r="T86" s="146"/>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row>
    <row r="87" spans="1:124" s="34" customFormat="1" ht="18.75" customHeight="1" thickBot="1" x14ac:dyDescent="0.25">
      <c r="A87" s="24" t="s">
        <v>31</v>
      </c>
      <c r="B87" s="13"/>
      <c r="C87" s="138">
        <f>C83+C85</f>
        <v>0</v>
      </c>
      <c r="D87" s="138">
        <f t="shared" ref="D87:N87" si="20">D83+D85</f>
        <v>0</v>
      </c>
      <c r="E87" s="138">
        <f t="shared" si="20"/>
        <v>0</v>
      </c>
      <c r="F87" s="138">
        <f t="shared" si="20"/>
        <v>0</v>
      </c>
      <c r="G87" s="138">
        <f t="shared" si="20"/>
        <v>0</v>
      </c>
      <c r="H87" s="138">
        <f t="shared" si="20"/>
        <v>0</v>
      </c>
      <c r="I87" s="138">
        <f t="shared" si="20"/>
        <v>0</v>
      </c>
      <c r="J87" s="138">
        <f t="shared" si="20"/>
        <v>0</v>
      </c>
      <c r="K87" s="138">
        <f t="shared" si="20"/>
        <v>0</v>
      </c>
      <c r="L87" s="138">
        <f t="shared" si="20"/>
        <v>0</v>
      </c>
      <c r="M87" s="138">
        <f t="shared" si="20"/>
        <v>0</v>
      </c>
      <c r="N87" s="138">
        <f t="shared" si="20"/>
        <v>0</v>
      </c>
      <c r="O87" s="120">
        <f>O83+O85</f>
        <v>0</v>
      </c>
      <c r="P87" s="141"/>
      <c r="Q87" s="142"/>
      <c r="R87" s="142"/>
      <c r="S87" s="142"/>
      <c r="T87" s="14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row>
    <row r="88" spans="1:124" s="14" customFormat="1" ht="12.75" x14ac:dyDescent="0.2">
      <c r="A88" s="25" t="s">
        <v>76</v>
      </c>
      <c r="C88" s="8"/>
      <c r="D88" s="8"/>
      <c r="E88" s="8"/>
      <c r="F88" s="8"/>
      <c r="G88" s="8"/>
      <c r="H88" s="8"/>
      <c r="I88" s="8"/>
      <c r="J88" s="8"/>
      <c r="K88" s="8"/>
      <c r="L88" s="8"/>
      <c r="M88" s="8"/>
      <c r="N88" s="8"/>
      <c r="O88" s="101">
        <f>SUM(C88:N88)*-1</f>
        <v>0</v>
      </c>
      <c r="P88" s="150"/>
      <c r="Q88" s="151"/>
      <c r="R88" s="151"/>
      <c r="S88" s="151"/>
      <c r="T88" s="15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row>
    <row r="89" spans="1:124" s="64" customFormat="1" ht="16.5" customHeight="1" thickBot="1" x14ac:dyDescent="0.25">
      <c r="A89" s="24" t="s">
        <v>77</v>
      </c>
      <c r="B89" s="62"/>
      <c r="C89" s="138">
        <f>C87-C88</f>
        <v>0</v>
      </c>
      <c r="D89" s="138">
        <f t="shared" ref="D89:N89" si="21">D87-D88</f>
        <v>0</v>
      </c>
      <c r="E89" s="138">
        <f t="shared" si="21"/>
        <v>0</v>
      </c>
      <c r="F89" s="138">
        <f t="shared" si="21"/>
        <v>0</v>
      </c>
      <c r="G89" s="138">
        <f t="shared" si="21"/>
        <v>0</v>
      </c>
      <c r="H89" s="138">
        <f t="shared" si="21"/>
        <v>0</v>
      </c>
      <c r="I89" s="138">
        <f t="shared" si="21"/>
        <v>0</v>
      </c>
      <c r="J89" s="138">
        <f t="shared" si="21"/>
        <v>0</v>
      </c>
      <c r="K89" s="138">
        <f t="shared" si="21"/>
        <v>0</v>
      </c>
      <c r="L89" s="138">
        <f t="shared" si="21"/>
        <v>0</v>
      </c>
      <c r="M89" s="138">
        <f t="shared" si="21"/>
        <v>0</v>
      </c>
      <c r="N89" s="138">
        <f t="shared" si="21"/>
        <v>0</v>
      </c>
      <c r="O89" s="120">
        <f>O87+O88</f>
        <v>0</v>
      </c>
      <c r="P89" s="153"/>
      <c r="Q89" s="154"/>
      <c r="R89" s="154"/>
      <c r="S89" s="154"/>
      <c r="T89" s="155"/>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row>
    <row r="90" spans="1:124" s="2" customFormat="1" ht="6.75" customHeight="1" thickBot="1" x14ac:dyDescent="0.25">
      <c r="A90" s="61"/>
      <c r="B90" s="28"/>
      <c r="C90" s="28"/>
      <c r="D90" s="28"/>
      <c r="E90" s="28"/>
      <c r="F90" s="28"/>
      <c r="G90" s="28"/>
      <c r="H90" s="28"/>
      <c r="I90" s="28"/>
      <c r="J90" s="28"/>
      <c r="K90" s="28"/>
      <c r="L90" s="28"/>
      <c r="M90" s="28"/>
      <c r="N90" s="28"/>
      <c r="O90" s="100"/>
      <c r="P90" s="144"/>
      <c r="Q90" s="145"/>
      <c r="R90" s="145"/>
      <c r="S90" s="145"/>
      <c r="T90" s="146"/>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row>
    <row r="91" spans="1:124" s="2" customFormat="1" ht="12.75" x14ac:dyDescent="0.2">
      <c r="A91" s="54" t="s">
        <v>33</v>
      </c>
      <c r="B91" s="55"/>
      <c r="C91" s="55"/>
      <c r="D91" s="55"/>
      <c r="E91" s="56"/>
      <c r="F91" s="56"/>
      <c r="G91" s="56"/>
      <c r="H91" s="56"/>
      <c r="I91" s="56"/>
      <c r="J91" s="56"/>
      <c r="K91" s="56"/>
      <c r="L91" s="56"/>
      <c r="M91" s="56"/>
      <c r="N91" s="56"/>
      <c r="O91" s="105"/>
      <c r="P91" s="144"/>
      <c r="Q91" s="145"/>
      <c r="R91" s="145"/>
      <c r="S91" s="145"/>
      <c r="T91" s="146"/>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row>
    <row r="92" spans="1:124" s="2" customFormat="1" ht="12.75" x14ac:dyDescent="0.2">
      <c r="A92" s="19"/>
      <c r="C92" s="65" t="s">
        <v>61</v>
      </c>
      <c r="D92" s="65" t="s">
        <v>62</v>
      </c>
      <c r="E92" s="65" t="s">
        <v>63</v>
      </c>
      <c r="F92" s="65" t="s">
        <v>64</v>
      </c>
      <c r="G92" s="65" t="s">
        <v>65</v>
      </c>
      <c r="H92" s="65" t="s">
        <v>66</v>
      </c>
      <c r="I92" s="65" t="s">
        <v>67</v>
      </c>
      <c r="J92" s="65" t="s">
        <v>68</v>
      </c>
      <c r="K92" s="65" t="s">
        <v>69</v>
      </c>
      <c r="L92" s="65" t="s">
        <v>70</v>
      </c>
      <c r="M92" s="65" t="s">
        <v>71</v>
      </c>
      <c r="N92" s="65" t="s">
        <v>72</v>
      </c>
      <c r="O92" s="106" t="s">
        <v>0</v>
      </c>
      <c r="P92" s="144"/>
      <c r="Q92" s="145"/>
      <c r="R92" s="145"/>
      <c r="S92" s="145"/>
      <c r="T92" s="146"/>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row>
    <row r="93" spans="1:124" s="2" customFormat="1" ht="12.75" x14ac:dyDescent="0.2">
      <c r="A93" s="19" t="s">
        <v>34</v>
      </c>
      <c r="B93" s="3" t="s">
        <v>20</v>
      </c>
      <c r="C93" s="8">
        <v>0</v>
      </c>
      <c r="D93" s="134">
        <f>C96</f>
        <v>0</v>
      </c>
      <c r="E93" s="134">
        <f>D96</f>
        <v>0</v>
      </c>
      <c r="F93" s="134">
        <f>E96</f>
        <v>0</v>
      </c>
      <c r="G93" s="134">
        <f>F96</f>
        <v>0</v>
      </c>
      <c r="H93" s="134">
        <f t="shared" ref="H93:N93" si="22">G96</f>
        <v>0</v>
      </c>
      <c r="I93" s="134">
        <f t="shared" si="22"/>
        <v>0</v>
      </c>
      <c r="J93" s="134">
        <f t="shared" si="22"/>
        <v>0</v>
      </c>
      <c r="K93" s="134">
        <f t="shared" si="22"/>
        <v>0</v>
      </c>
      <c r="L93" s="134">
        <f t="shared" si="22"/>
        <v>0</v>
      </c>
      <c r="M93" s="134">
        <f t="shared" si="22"/>
        <v>0</v>
      </c>
      <c r="N93" s="134">
        <f t="shared" si="22"/>
        <v>0</v>
      </c>
      <c r="O93" s="123">
        <f>C93</f>
        <v>0</v>
      </c>
      <c r="P93" s="196" t="s">
        <v>154</v>
      </c>
      <c r="Q93" s="197"/>
      <c r="R93" s="197"/>
      <c r="S93" s="197"/>
      <c r="T93" s="198"/>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row>
    <row r="94" spans="1:124" s="2" customFormat="1" ht="12.75" x14ac:dyDescent="0.2">
      <c r="A94" s="19" t="s">
        <v>35</v>
      </c>
      <c r="B94" s="3" t="s">
        <v>21</v>
      </c>
      <c r="C94" s="8"/>
      <c r="D94" s="8"/>
      <c r="E94" s="8"/>
      <c r="F94" s="8"/>
      <c r="G94" s="8"/>
      <c r="H94" s="8"/>
      <c r="I94" s="8"/>
      <c r="J94" s="8"/>
      <c r="K94" s="8"/>
      <c r="L94" s="8"/>
      <c r="M94" s="8"/>
      <c r="N94" s="8"/>
      <c r="O94" s="123">
        <f>SUM(C94:N94)</f>
        <v>0</v>
      </c>
      <c r="P94" s="196" t="s">
        <v>176</v>
      </c>
      <c r="Q94" s="197"/>
      <c r="R94" s="197"/>
      <c r="S94" s="197"/>
      <c r="T94" s="198"/>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row>
    <row r="95" spans="1:124" s="2" customFormat="1" ht="12.75" x14ac:dyDescent="0.2">
      <c r="A95" s="19" t="s">
        <v>36</v>
      </c>
      <c r="B95" s="3" t="s">
        <v>22</v>
      </c>
      <c r="C95" s="134">
        <f t="shared" ref="C95:N95" si="23">-C21</f>
        <v>0</v>
      </c>
      <c r="D95" s="134">
        <f t="shared" si="23"/>
        <v>0</v>
      </c>
      <c r="E95" s="134">
        <f t="shared" si="23"/>
        <v>0</v>
      </c>
      <c r="F95" s="134">
        <f>-F21</f>
        <v>0</v>
      </c>
      <c r="G95" s="134">
        <f t="shared" si="23"/>
        <v>0</v>
      </c>
      <c r="H95" s="134">
        <f t="shared" si="23"/>
        <v>0</v>
      </c>
      <c r="I95" s="134">
        <f t="shared" si="23"/>
        <v>0</v>
      </c>
      <c r="J95" s="134">
        <f t="shared" si="23"/>
        <v>0</v>
      </c>
      <c r="K95" s="134">
        <f t="shared" si="23"/>
        <v>0</v>
      </c>
      <c r="L95" s="134">
        <f t="shared" si="23"/>
        <v>0</v>
      </c>
      <c r="M95" s="134">
        <f t="shared" si="23"/>
        <v>0</v>
      </c>
      <c r="N95" s="134">
        <f t="shared" si="23"/>
        <v>0</v>
      </c>
      <c r="O95" s="123">
        <f>SUM(C95:N95)</f>
        <v>0</v>
      </c>
      <c r="P95" s="144"/>
      <c r="Q95" s="145"/>
      <c r="R95" s="145"/>
      <c r="S95" s="145"/>
      <c r="T95" s="146"/>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row>
    <row r="96" spans="1:124" s="2" customFormat="1" ht="12.75" x14ac:dyDescent="0.2">
      <c r="A96" s="26" t="s">
        <v>37</v>
      </c>
      <c r="B96" s="7" t="s">
        <v>23</v>
      </c>
      <c r="C96" s="137">
        <f>SUM(C93:C95)</f>
        <v>0</v>
      </c>
      <c r="D96" s="137">
        <f t="shared" ref="D96:O96" si="24">SUM(D93:D95)</f>
        <v>0</v>
      </c>
      <c r="E96" s="137">
        <f t="shared" si="24"/>
        <v>0</v>
      </c>
      <c r="F96" s="137">
        <f t="shared" si="24"/>
        <v>0</v>
      </c>
      <c r="G96" s="137">
        <f t="shared" si="24"/>
        <v>0</v>
      </c>
      <c r="H96" s="137">
        <f t="shared" si="24"/>
        <v>0</v>
      </c>
      <c r="I96" s="137">
        <f t="shared" si="24"/>
        <v>0</v>
      </c>
      <c r="J96" s="137">
        <f t="shared" si="24"/>
        <v>0</v>
      </c>
      <c r="K96" s="137">
        <f t="shared" si="24"/>
        <v>0</v>
      </c>
      <c r="L96" s="137">
        <f t="shared" si="24"/>
        <v>0</v>
      </c>
      <c r="M96" s="137">
        <f t="shared" si="24"/>
        <v>0</v>
      </c>
      <c r="N96" s="137">
        <f t="shared" si="24"/>
        <v>0</v>
      </c>
      <c r="O96" s="113">
        <f t="shared" si="24"/>
        <v>0</v>
      </c>
      <c r="P96" s="196" t="s">
        <v>177</v>
      </c>
      <c r="Q96" s="197"/>
      <c r="R96" s="197"/>
      <c r="S96" s="197"/>
      <c r="T96" s="198"/>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row>
    <row r="97" spans="1:124" s="2" customFormat="1" ht="16.5" customHeight="1" thickBot="1" x14ac:dyDescent="0.25">
      <c r="A97" s="57" t="s">
        <v>38</v>
      </c>
      <c r="B97" s="58" t="s">
        <v>39</v>
      </c>
      <c r="C97" s="139">
        <f>C93-C96</f>
        <v>0</v>
      </c>
      <c r="D97" s="139">
        <f t="shared" ref="D97:N97" si="25">D93-D96</f>
        <v>0</v>
      </c>
      <c r="E97" s="139">
        <f t="shared" si="25"/>
        <v>0</v>
      </c>
      <c r="F97" s="139">
        <f t="shared" si="25"/>
        <v>0</v>
      </c>
      <c r="G97" s="139">
        <f t="shared" si="25"/>
        <v>0</v>
      </c>
      <c r="H97" s="139">
        <f t="shared" si="25"/>
        <v>0</v>
      </c>
      <c r="I97" s="139">
        <f t="shared" si="25"/>
        <v>0</v>
      </c>
      <c r="J97" s="139">
        <f t="shared" si="25"/>
        <v>0</v>
      </c>
      <c r="K97" s="139">
        <f t="shared" si="25"/>
        <v>0</v>
      </c>
      <c r="L97" s="139">
        <f t="shared" si="25"/>
        <v>0</v>
      </c>
      <c r="M97" s="139">
        <f t="shared" si="25"/>
        <v>0</v>
      </c>
      <c r="N97" s="139">
        <f t="shared" si="25"/>
        <v>0</v>
      </c>
      <c r="O97" s="140">
        <f>O93-O96</f>
        <v>0</v>
      </c>
      <c r="P97" s="144"/>
      <c r="Q97" s="145"/>
      <c r="R97" s="145"/>
      <c r="S97" s="145"/>
      <c r="T97" s="146"/>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row>
    <row r="98" spans="1:124" s="2" customFormat="1" ht="4.5" customHeight="1" thickBot="1" x14ac:dyDescent="0.25">
      <c r="A98" s="61"/>
      <c r="B98" s="28"/>
      <c r="C98" s="38"/>
      <c r="D98" s="38"/>
      <c r="E98" s="38"/>
      <c r="F98" s="38"/>
      <c r="G98" s="38"/>
      <c r="H98" s="38"/>
      <c r="I98" s="38"/>
      <c r="J98" s="38"/>
      <c r="K98" s="38"/>
      <c r="L98" s="38"/>
      <c r="M98" s="38"/>
      <c r="N98" s="38"/>
      <c r="O98" s="102"/>
      <c r="P98" s="144"/>
      <c r="Q98" s="145"/>
      <c r="R98" s="145"/>
      <c r="S98" s="145"/>
      <c r="T98" s="146"/>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row>
    <row r="99" spans="1:124" s="2" customFormat="1" ht="12.75" x14ac:dyDescent="0.2">
      <c r="A99" s="59" t="s">
        <v>44</v>
      </c>
      <c r="B99" s="60"/>
      <c r="C99" s="60"/>
      <c r="D99" s="60"/>
      <c r="E99" s="56"/>
      <c r="F99" s="56"/>
      <c r="G99" s="56"/>
      <c r="H99" s="56"/>
      <c r="I99" s="56"/>
      <c r="J99" s="56"/>
      <c r="K99" s="56"/>
      <c r="L99" s="56"/>
      <c r="M99" s="56"/>
      <c r="N99" s="56"/>
      <c r="O99" s="105"/>
      <c r="P99" s="144"/>
      <c r="Q99" s="145"/>
      <c r="R99" s="145"/>
      <c r="S99" s="145"/>
      <c r="T99" s="146"/>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row>
    <row r="100" spans="1:124" s="2" customFormat="1" ht="12.75" x14ac:dyDescent="0.2">
      <c r="A100" s="19"/>
      <c r="C100" s="65" t="s">
        <v>61</v>
      </c>
      <c r="D100" s="65" t="s">
        <v>62</v>
      </c>
      <c r="E100" s="65" t="s">
        <v>63</v>
      </c>
      <c r="F100" s="65" t="s">
        <v>64</v>
      </c>
      <c r="G100" s="65" t="s">
        <v>65</v>
      </c>
      <c r="H100" s="65" t="s">
        <v>66</v>
      </c>
      <c r="I100" s="65" t="s">
        <v>67</v>
      </c>
      <c r="J100" s="65" t="s">
        <v>68</v>
      </c>
      <c r="K100" s="65" t="s">
        <v>69</v>
      </c>
      <c r="L100" s="65" t="s">
        <v>70</v>
      </c>
      <c r="M100" s="65" t="s">
        <v>71</v>
      </c>
      <c r="N100" s="65" t="s">
        <v>72</v>
      </c>
      <c r="O100" s="106" t="s">
        <v>0</v>
      </c>
      <c r="P100" s="144"/>
      <c r="Q100" s="145"/>
      <c r="R100" s="145"/>
      <c r="S100" s="145"/>
      <c r="T100" s="146"/>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row>
    <row r="101" spans="1:124" s="2" customFormat="1" ht="12.75" x14ac:dyDescent="0.2">
      <c r="A101" s="19" t="s">
        <v>41</v>
      </c>
      <c r="B101" s="3" t="s">
        <v>20</v>
      </c>
      <c r="C101" s="8"/>
      <c r="D101" s="134">
        <f>C102</f>
        <v>0</v>
      </c>
      <c r="E101" s="134">
        <f t="shared" ref="E101:N101" si="26">D102</f>
        <v>0</v>
      </c>
      <c r="F101" s="134">
        <f t="shared" si="26"/>
        <v>0</v>
      </c>
      <c r="G101" s="134">
        <f t="shared" si="26"/>
        <v>0</v>
      </c>
      <c r="H101" s="134">
        <f t="shared" si="26"/>
        <v>0</v>
      </c>
      <c r="I101" s="134">
        <f t="shared" si="26"/>
        <v>0</v>
      </c>
      <c r="J101" s="134">
        <f t="shared" si="26"/>
        <v>0</v>
      </c>
      <c r="K101" s="134">
        <f t="shared" si="26"/>
        <v>0</v>
      </c>
      <c r="L101" s="134">
        <f t="shared" si="26"/>
        <v>0</v>
      </c>
      <c r="M101" s="134">
        <f t="shared" si="26"/>
        <v>0</v>
      </c>
      <c r="N101" s="134">
        <f t="shared" si="26"/>
        <v>0</v>
      </c>
      <c r="O101" s="123">
        <f>C101</f>
        <v>0</v>
      </c>
      <c r="P101" s="196" t="s">
        <v>155</v>
      </c>
      <c r="Q101" s="197"/>
      <c r="R101" s="197"/>
      <c r="S101" s="197"/>
      <c r="T101" s="198"/>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row>
    <row r="102" spans="1:124" s="2" customFormat="1" ht="25.5" x14ac:dyDescent="0.2">
      <c r="A102" s="27" t="s">
        <v>45</v>
      </c>
      <c r="B102" s="3" t="s">
        <v>23</v>
      </c>
      <c r="C102" s="134">
        <f t="shared" ref="C102:N102" si="27">C21</f>
        <v>0</v>
      </c>
      <c r="D102" s="134">
        <f t="shared" si="27"/>
        <v>0</v>
      </c>
      <c r="E102" s="134">
        <f t="shared" si="27"/>
        <v>0</v>
      </c>
      <c r="F102" s="134">
        <f t="shared" si="27"/>
        <v>0</v>
      </c>
      <c r="G102" s="134">
        <f t="shared" si="27"/>
        <v>0</v>
      </c>
      <c r="H102" s="134">
        <f t="shared" si="27"/>
        <v>0</v>
      </c>
      <c r="I102" s="134">
        <f t="shared" si="27"/>
        <v>0</v>
      </c>
      <c r="J102" s="134">
        <f t="shared" si="27"/>
        <v>0</v>
      </c>
      <c r="K102" s="134">
        <f t="shared" si="27"/>
        <v>0</v>
      </c>
      <c r="L102" s="134">
        <f t="shared" si="27"/>
        <v>0</v>
      </c>
      <c r="M102" s="134">
        <f t="shared" si="27"/>
        <v>0</v>
      </c>
      <c r="N102" s="134">
        <f t="shared" si="27"/>
        <v>0</v>
      </c>
      <c r="O102" s="123">
        <f>N102</f>
        <v>0</v>
      </c>
      <c r="P102" s="144"/>
      <c r="Q102" s="145"/>
      <c r="R102" s="145"/>
      <c r="S102" s="145"/>
      <c r="T102" s="146"/>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row>
    <row r="103" spans="1:124" s="2" customFormat="1" ht="17.25" customHeight="1" thickBot="1" x14ac:dyDescent="0.25">
      <c r="A103" s="57" t="s">
        <v>38</v>
      </c>
      <c r="B103" s="58" t="s">
        <v>43</v>
      </c>
      <c r="C103" s="139">
        <f t="shared" ref="C103:O103" si="28">C102-C101</f>
        <v>0</v>
      </c>
      <c r="D103" s="139">
        <f t="shared" si="28"/>
        <v>0</v>
      </c>
      <c r="E103" s="139">
        <f t="shared" si="28"/>
        <v>0</v>
      </c>
      <c r="F103" s="139">
        <f t="shared" si="28"/>
        <v>0</v>
      </c>
      <c r="G103" s="139">
        <f t="shared" si="28"/>
        <v>0</v>
      </c>
      <c r="H103" s="139">
        <f t="shared" si="28"/>
        <v>0</v>
      </c>
      <c r="I103" s="139">
        <f t="shared" si="28"/>
        <v>0</v>
      </c>
      <c r="J103" s="139">
        <f t="shared" si="28"/>
        <v>0</v>
      </c>
      <c r="K103" s="139">
        <f t="shared" si="28"/>
        <v>0</v>
      </c>
      <c r="L103" s="139">
        <f t="shared" si="28"/>
        <v>0</v>
      </c>
      <c r="M103" s="139">
        <f t="shared" si="28"/>
        <v>0</v>
      </c>
      <c r="N103" s="139">
        <f t="shared" si="28"/>
        <v>0</v>
      </c>
      <c r="O103" s="140">
        <f t="shared" si="28"/>
        <v>0</v>
      </c>
      <c r="P103" s="158"/>
      <c r="Q103" s="159"/>
      <c r="R103" s="159"/>
      <c r="S103" s="159"/>
      <c r="T103" s="16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row>
    <row r="104" spans="1:124" s="30" customFormat="1" ht="12.75" x14ac:dyDescent="0.2">
      <c r="C104" s="31"/>
      <c r="D104" s="31"/>
      <c r="E104" s="31"/>
      <c r="F104" s="31"/>
      <c r="G104" s="31"/>
      <c r="H104" s="31"/>
      <c r="I104" s="31"/>
      <c r="J104" s="31"/>
      <c r="K104" s="31"/>
      <c r="L104" s="31"/>
      <c r="M104" s="31"/>
      <c r="N104" s="31"/>
      <c r="O104" s="107"/>
    </row>
    <row r="105" spans="1:124" s="30" customFormat="1" ht="12.75" x14ac:dyDescent="0.2">
      <c r="O105" s="89"/>
    </row>
    <row r="106" spans="1:124" s="30" customFormat="1" ht="12.75" x14ac:dyDescent="0.2">
      <c r="O106" s="89"/>
    </row>
    <row r="107" spans="1:124" s="30" customFormat="1" ht="12.75" x14ac:dyDescent="0.2">
      <c r="O107" s="89"/>
    </row>
    <row r="108" spans="1:124" s="30" customFormat="1" ht="12.75" x14ac:dyDescent="0.2">
      <c r="O108" s="89"/>
    </row>
    <row r="109" spans="1:124" s="30" customFormat="1" ht="12.75" x14ac:dyDescent="0.2">
      <c r="O109" s="89"/>
    </row>
    <row r="110" spans="1:124" s="30" customFormat="1" ht="12.75" x14ac:dyDescent="0.2">
      <c r="O110" s="89"/>
    </row>
    <row r="111" spans="1:124" s="30" customFormat="1" ht="12.75" x14ac:dyDescent="0.2">
      <c r="O111" s="89"/>
    </row>
    <row r="112" spans="1:124" s="30" customFormat="1" ht="12.75" x14ac:dyDescent="0.2">
      <c r="O112" s="89"/>
    </row>
    <row r="113" spans="15:15" s="30" customFormat="1" ht="12.75" x14ac:dyDescent="0.2">
      <c r="O113" s="89"/>
    </row>
    <row r="114" spans="15:15" s="30" customFormat="1" ht="12.75" x14ac:dyDescent="0.2">
      <c r="O114" s="89"/>
    </row>
    <row r="115" spans="15:15" s="30" customFormat="1" ht="12.75" x14ac:dyDescent="0.2">
      <c r="O115" s="89"/>
    </row>
    <row r="116" spans="15:15" s="30" customFormat="1" ht="12.75" x14ac:dyDescent="0.2">
      <c r="O116" s="89"/>
    </row>
    <row r="117" spans="15:15" s="30" customFormat="1" ht="12.75" x14ac:dyDescent="0.2">
      <c r="O117" s="89"/>
    </row>
    <row r="118" spans="15:15" s="30" customFormat="1" ht="12.75" x14ac:dyDescent="0.2">
      <c r="O118" s="89"/>
    </row>
    <row r="119" spans="15:15" s="30" customFormat="1" ht="12.75" x14ac:dyDescent="0.2">
      <c r="O119" s="89"/>
    </row>
    <row r="120" spans="15:15" s="30" customFormat="1" ht="12.75" x14ac:dyDescent="0.2">
      <c r="O120" s="89"/>
    </row>
    <row r="121" spans="15:15" s="30" customFormat="1" ht="12.75" x14ac:dyDescent="0.2">
      <c r="O121" s="89"/>
    </row>
    <row r="122" spans="15:15" s="30" customFormat="1" ht="12.75" x14ac:dyDescent="0.2">
      <c r="O122" s="89"/>
    </row>
    <row r="123" spans="15:15" s="30" customFormat="1" ht="12.75" x14ac:dyDescent="0.2">
      <c r="O123" s="89"/>
    </row>
    <row r="124" spans="15:15" s="30" customFormat="1" ht="12.75" x14ac:dyDescent="0.2">
      <c r="O124" s="89"/>
    </row>
    <row r="125" spans="15:15" s="30" customFormat="1" ht="12.75" x14ac:dyDescent="0.2">
      <c r="O125" s="89"/>
    </row>
    <row r="126" spans="15:15" s="30" customFormat="1" ht="12.75" x14ac:dyDescent="0.2">
      <c r="O126" s="89"/>
    </row>
    <row r="127" spans="15:15" s="30" customFormat="1" ht="12.75" x14ac:dyDescent="0.2">
      <c r="O127" s="89"/>
    </row>
    <row r="128" spans="15:15" s="30" customFormat="1" ht="12.75" x14ac:dyDescent="0.2">
      <c r="O128" s="89"/>
    </row>
    <row r="129" spans="15:15" s="30" customFormat="1" ht="12.75" x14ac:dyDescent="0.2">
      <c r="O129" s="89"/>
    </row>
    <row r="130" spans="15:15" s="30" customFormat="1" ht="12.75" x14ac:dyDescent="0.2">
      <c r="O130" s="89"/>
    </row>
    <row r="131" spans="15:15" s="30" customFormat="1" ht="12.75" x14ac:dyDescent="0.2">
      <c r="O131" s="89"/>
    </row>
    <row r="132" spans="15:15" s="30" customFormat="1" ht="12.75" x14ac:dyDescent="0.2">
      <c r="O132" s="89"/>
    </row>
    <row r="133" spans="15:15" s="30" customFormat="1" ht="12.75" x14ac:dyDescent="0.2">
      <c r="O133" s="89"/>
    </row>
    <row r="134" spans="15:15" s="30" customFormat="1" ht="12.75" x14ac:dyDescent="0.2">
      <c r="O134" s="89"/>
    </row>
    <row r="135" spans="15:15" s="30" customFormat="1" ht="12.75" x14ac:dyDescent="0.2">
      <c r="O135" s="89"/>
    </row>
    <row r="136" spans="15:15" s="30" customFormat="1" ht="12.75" x14ac:dyDescent="0.2">
      <c r="O136" s="89"/>
    </row>
    <row r="137" spans="15:15" s="30" customFormat="1" ht="12.75" x14ac:dyDescent="0.2">
      <c r="O137" s="89"/>
    </row>
    <row r="138" spans="15:15" s="30" customFormat="1" ht="12.75" x14ac:dyDescent="0.2">
      <c r="O138" s="89"/>
    </row>
    <row r="139" spans="15:15" s="30" customFormat="1" ht="12.75" x14ac:dyDescent="0.2">
      <c r="O139" s="89"/>
    </row>
    <row r="140" spans="15:15" s="30" customFormat="1" ht="12.75" x14ac:dyDescent="0.2">
      <c r="O140" s="89"/>
    </row>
    <row r="141" spans="15:15" s="30" customFormat="1" ht="12.75" x14ac:dyDescent="0.2">
      <c r="O141" s="89"/>
    </row>
    <row r="142" spans="15:15" s="30" customFormat="1" ht="12.75" x14ac:dyDescent="0.2">
      <c r="O142" s="89"/>
    </row>
    <row r="143" spans="15:15" s="30" customFormat="1" ht="12.75" x14ac:dyDescent="0.2">
      <c r="O143" s="89"/>
    </row>
    <row r="144" spans="15:15" s="30" customFormat="1" ht="12.75" x14ac:dyDescent="0.2">
      <c r="O144" s="89"/>
    </row>
    <row r="145" spans="15:15" s="30" customFormat="1" ht="12.75" x14ac:dyDescent="0.2">
      <c r="O145" s="89"/>
    </row>
    <row r="146" spans="15:15" s="30" customFormat="1" ht="12.75" x14ac:dyDescent="0.2">
      <c r="O146" s="89"/>
    </row>
    <row r="147" spans="15:15" s="30" customFormat="1" ht="12.75" x14ac:dyDescent="0.2">
      <c r="O147" s="89"/>
    </row>
    <row r="148" spans="15:15" s="30" customFormat="1" ht="12.75" x14ac:dyDescent="0.2">
      <c r="O148" s="89"/>
    </row>
    <row r="149" spans="15:15" s="30" customFormat="1" ht="12.75" x14ac:dyDescent="0.2">
      <c r="O149" s="89"/>
    </row>
    <row r="150" spans="15:15" s="30" customFormat="1" ht="12.75" x14ac:dyDescent="0.2">
      <c r="O150" s="89"/>
    </row>
    <row r="151" spans="15:15" s="30" customFormat="1" ht="12.75" x14ac:dyDescent="0.2">
      <c r="O151" s="89"/>
    </row>
    <row r="152" spans="15:15" s="30" customFormat="1" ht="12.75" x14ac:dyDescent="0.2">
      <c r="O152" s="89"/>
    </row>
    <row r="153" spans="15:15" s="30" customFormat="1" ht="12.75" x14ac:dyDescent="0.2">
      <c r="O153" s="89"/>
    </row>
    <row r="154" spans="15:15" s="30" customFormat="1" ht="12.75" x14ac:dyDescent="0.2">
      <c r="O154" s="89"/>
    </row>
    <row r="155" spans="15:15" s="30" customFormat="1" ht="12.75" x14ac:dyDescent="0.2">
      <c r="O155" s="89"/>
    </row>
    <row r="156" spans="15:15" s="30" customFormat="1" ht="12.75" x14ac:dyDescent="0.2">
      <c r="O156" s="89"/>
    </row>
    <row r="157" spans="15:15" s="30" customFormat="1" ht="12.75" x14ac:dyDescent="0.2">
      <c r="O157" s="89"/>
    </row>
    <row r="158" spans="15:15" s="30" customFormat="1" ht="12.75" x14ac:dyDescent="0.2">
      <c r="O158" s="89"/>
    </row>
    <row r="159" spans="15:15" s="30" customFormat="1" ht="12.75" x14ac:dyDescent="0.2">
      <c r="O159" s="89"/>
    </row>
    <row r="160" spans="15:15" s="30" customFormat="1" ht="12.75" x14ac:dyDescent="0.2">
      <c r="O160" s="89"/>
    </row>
    <row r="161" spans="15:15" s="30" customFormat="1" ht="12.75" x14ac:dyDescent="0.2">
      <c r="O161" s="89"/>
    </row>
    <row r="162" spans="15:15" s="30" customFormat="1" ht="12.75" x14ac:dyDescent="0.2">
      <c r="O162" s="89"/>
    </row>
    <row r="163" spans="15:15" s="30" customFormat="1" ht="12.75" x14ac:dyDescent="0.2">
      <c r="O163" s="89"/>
    </row>
    <row r="164" spans="15:15" s="30" customFormat="1" ht="12.75" x14ac:dyDescent="0.2">
      <c r="O164" s="89"/>
    </row>
    <row r="165" spans="15:15" s="30" customFormat="1" ht="12.75" x14ac:dyDescent="0.2">
      <c r="O165" s="89"/>
    </row>
    <row r="166" spans="15:15" s="30" customFormat="1" ht="12.75" x14ac:dyDescent="0.2">
      <c r="O166" s="89"/>
    </row>
    <row r="167" spans="15:15" s="30" customFormat="1" ht="12.75" x14ac:dyDescent="0.2">
      <c r="O167" s="89"/>
    </row>
    <row r="168" spans="15:15" s="30" customFormat="1" ht="12.75" x14ac:dyDescent="0.2">
      <c r="O168" s="89"/>
    </row>
    <row r="169" spans="15:15" s="30" customFormat="1" ht="12.75" x14ac:dyDescent="0.2">
      <c r="O169" s="89"/>
    </row>
    <row r="170" spans="15:15" s="30" customFormat="1" ht="12.75" x14ac:dyDescent="0.2">
      <c r="O170" s="89"/>
    </row>
    <row r="171" spans="15:15" s="30" customFormat="1" ht="12.75" x14ac:dyDescent="0.2">
      <c r="O171" s="89"/>
    </row>
    <row r="172" spans="15:15" s="30" customFormat="1" ht="12.75" x14ac:dyDescent="0.2">
      <c r="O172" s="89"/>
    </row>
    <row r="173" spans="15:15" s="30" customFormat="1" ht="12.75" x14ac:dyDescent="0.2">
      <c r="O173" s="89"/>
    </row>
    <row r="174" spans="15:15" s="30" customFormat="1" ht="12.75" x14ac:dyDescent="0.2">
      <c r="O174" s="89"/>
    </row>
    <row r="175" spans="15:15" s="30" customFormat="1" ht="12.75" x14ac:dyDescent="0.2">
      <c r="O175" s="89"/>
    </row>
    <row r="176" spans="15:15" s="30" customFormat="1" ht="12.75" x14ac:dyDescent="0.2">
      <c r="O176" s="89"/>
    </row>
    <row r="177" spans="15:124" s="30" customFormat="1" ht="12.75" x14ac:dyDescent="0.2">
      <c r="O177" s="89"/>
    </row>
    <row r="178" spans="15:124" s="30" customFormat="1" ht="12.75" x14ac:dyDescent="0.2">
      <c r="O178" s="89"/>
    </row>
    <row r="179" spans="15:124" s="30" customFormat="1" ht="12.75" x14ac:dyDescent="0.2">
      <c r="O179" s="89"/>
    </row>
    <row r="180" spans="15:124" s="30" customFormat="1" ht="12.75" x14ac:dyDescent="0.2">
      <c r="O180" s="89"/>
    </row>
    <row r="181" spans="15:124" s="30" customFormat="1" ht="12.75" x14ac:dyDescent="0.2">
      <c r="O181" s="89"/>
    </row>
    <row r="182" spans="15:124" s="30" customFormat="1" ht="12.75" x14ac:dyDescent="0.2">
      <c r="O182" s="89"/>
    </row>
    <row r="183" spans="15:124" s="30" customFormat="1" ht="12.75" x14ac:dyDescent="0.2">
      <c r="O183" s="89"/>
    </row>
    <row r="184" spans="15:124" s="30" customFormat="1" ht="12.75" x14ac:dyDescent="0.2">
      <c r="O184" s="89"/>
    </row>
    <row r="185" spans="15:124" s="30" customFormat="1" ht="12.75" x14ac:dyDescent="0.2">
      <c r="O185" s="89"/>
    </row>
    <row r="186" spans="15:124" s="30" customFormat="1" ht="12.75" x14ac:dyDescent="0.2">
      <c r="O186" s="89"/>
    </row>
    <row r="187" spans="15:124" s="2" customFormat="1" ht="12.75" x14ac:dyDescent="0.2">
      <c r="O187" s="3"/>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30"/>
      <c r="BT187" s="30"/>
      <c r="BU187" s="30"/>
      <c r="BV187" s="30"/>
      <c r="BW187" s="30"/>
      <c r="BX187" s="30"/>
      <c r="BY187" s="30"/>
      <c r="BZ187" s="30"/>
      <c r="CA187" s="30"/>
      <c r="CB187" s="30"/>
      <c r="CC187" s="30"/>
      <c r="CD187" s="30"/>
      <c r="CE187" s="30"/>
      <c r="CF187" s="30"/>
      <c r="CG187" s="30"/>
      <c r="CH187" s="30"/>
      <c r="CI187" s="30"/>
      <c r="CJ187" s="30"/>
      <c r="CK187" s="30"/>
      <c r="CL187" s="30"/>
      <c r="CM187" s="30"/>
      <c r="CN187" s="30"/>
      <c r="CO187" s="30"/>
      <c r="CP187" s="30"/>
      <c r="CQ187" s="30"/>
      <c r="CR187" s="30"/>
      <c r="CS187" s="30"/>
      <c r="CT187" s="30"/>
      <c r="CU187" s="30"/>
      <c r="CV187" s="30"/>
      <c r="CW187" s="30"/>
      <c r="CX187" s="30"/>
      <c r="CY187" s="30"/>
      <c r="CZ187" s="30"/>
      <c r="DA187" s="30"/>
      <c r="DB187" s="30"/>
      <c r="DC187" s="30"/>
      <c r="DD187" s="30"/>
      <c r="DE187" s="30"/>
      <c r="DF187" s="30"/>
      <c r="DG187" s="30"/>
      <c r="DH187" s="30"/>
      <c r="DI187" s="30"/>
      <c r="DJ187" s="30"/>
      <c r="DK187" s="30"/>
      <c r="DL187" s="30"/>
      <c r="DM187" s="30"/>
      <c r="DN187" s="30"/>
      <c r="DO187" s="30"/>
      <c r="DP187" s="30"/>
      <c r="DQ187" s="30"/>
      <c r="DR187" s="30"/>
      <c r="DS187" s="30"/>
      <c r="DT187" s="30"/>
    </row>
    <row r="188" spans="15:124" s="2" customFormat="1" ht="12.75" x14ac:dyDescent="0.2">
      <c r="O188" s="3"/>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c r="CM188" s="30"/>
      <c r="CN188" s="30"/>
      <c r="CO188" s="30"/>
      <c r="CP188" s="30"/>
      <c r="CQ188" s="30"/>
      <c r="CR188" s="30"/>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row>
  </sheetData>
  <mergeCells count="51">
    <mergeCell ref="P93:T93"/>
    <mergeCell ref="P101:T101"/>
    <mergeCell ref="P67:T67"/>
    <mergeCell ref="P72:T72"/>
    <mergeCell ref="P78:T78"/>
    <mergeCell ref="P83:T83"/>
    <mergeCell ref="P73:T73"/>
    <mergeCell ref="P74:T74"/>
    <mergeCell ref="P75:T75"/>
    <mergeCell ref="P79:T79"/>
    <mergeCell ref="P80:T80"/>
    <mergeCell ref="P96:T96"/>
    <mergeCell ref="P94:T94"/>
    <mergeCell ref="P47:T47"/>
    <mergeCell ref="P51:T52"/>
    <mergeCell ref="P50:T50"/>
    <mergeCell ref="P54:T54"/>
    <mergeCell ref="P60:T60"/>
    <mergeCell ref="P48:S48"/>
    <mergeCell ref="P11:T14"/>
    <mergeCell ref="P18:T20"/>
    <mergeCell ref="P10:T10"/>
    <mergeCell ref="P22:T22"/>
    <mergeCell ref="P25:T25"/>
    <mergeCell ref="P26:T26"/>
    <mergeCell ref="P27:T27"/>
    <mergeCell ref="P28:T28"/>
    <mergeCell ref="P29:T29"/>
    <mergeCell ref="P30:T30"/>
    <mergeCell ref="P31:T31"/>
    <mergeCell ref="P32:T32"/>
    <mergeCell ref="P33:T33"/>
    <mergeCell ref="P34:T34"/>
    <mergeCell ref="P42:T42"/>
    <mergeCell ref="P35:T35"/>
    <mergeCell ref="P36:T36"/>
    <mergeCell ref="P43:T43"/>
    <mergeCell ref="P44:T44"/>
    <mergeCell ref="P45:T45"/>
    <mergeCell ref="P46:T46"/>
    <mergeCell ref="P37:T37"/>
    <mergeCell ref="P38:T38"/>
    <mergeCell ref="P39:T39"/>
    <mergeCell ref="P40:T40"/>
    <mergeCell ref="P41:T41"/>
    <mergeCell ref="A6:O6"/>
    <mergeCell ref="A8:O8"/>
    <mergeCell ref="A7:O7"/>
    <mergeCell ref="A58:B58"/>
    <mergeCell ref="A9:O9"/>
    <mergeCell ref="A57:O57"/>
  </mergeCells>
  <phoneticPr fontId="2" type="noConversion"/>
  <hyperlinks>
    <hyperlink ref="P60:T60" location="'Tab 4 - Cash Flow Statement'!A1" display="See: Tab 4 - Cash Flow Statement"/>
    <hyperlink ref="P67:T67" location="'Tab 4 - Cash Flow Statement'!A1" display="See: Tab 4 - Cash Flow Statement"/>
    <hyperlink ref="P72:T72" location="'Tab 4 - Cash Flow Statement'!A1" display="See: Tab 4 - Cash Flow Statement"/>
    <hyperlink ref="P78:T78" location="'Tab 4 - Cash Flow Statement'!A1" display="See: Tab 4 - Cash Flow Statement"/>
    <hyperlink ref="P83:T83" location="'Tab 4 - Cash Flow Statement'!A1" display="See: Tab 4 - Cash Flow Statement"/>
  </hyperlinks>
  <printOptions gridLines="1" gridLinesSet="0"/>
  <pageMargins left="0.25" right="0.25" top="0.75" bottom="0.75" header="0.3" footer="0.3"/>
  <pageSetup scale="75" fitToHeight="2" orientation="landscape" blackAndWhite="1" r:id="rId1"/>
  <headerFooter alignWithMargins="0">
    <oddFooter>&amp;CPage &amp;P</oddFooter>
  </headerFooter>
  <rowBreaks count="1" manualBreakCount="1">
    <brk id="57" max="14" man="1"/>
  </rowBreaks>
  <ignoredErrors>
    <ignoredError sqref="C89:N89 C54:N54 O74 C87:O87 D85:N8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DT188"/>
  <sheetViews>
    <sheetView zoomScale="85" zoomScaleNormal="85" zoomScaleSheetLayoutView="75" workbookViewId="0">
      <pane xSplit="1" ySplit="8" topLeftCell="B48" activePane="bottomRight" state="frozen"/>
      <selection pane="topRight" activeCell="B1" sqref="B1"/>
      <selection pane="bottomLeft" activeCell="A4" sqref="A4"/>
      <selection pane="bottomRight" activeCell="J70" sqref="J70"/>
    </sheetView>
  </sheetViews>
  <sheetFormatPr defaultColWidth="10" defaultRowHeight="11.25" x14ac:dyDescent="0.2"/>
  <cols>
    <col min="1" max="1" width="53.5703125" style="1" bestFit="1" customWidth="1"/>
    <col min="2" max="2" width="9.85546875" style="1" bestFit="1" customWidth="1"/>
    <col min="3" max="14" width="10.42578125" style="1" customWidth="1"/>
    <col min="15" max="15" width="10.28515625" style="108" customWidth="1"/>
    <col min="16" max="124" width="10" style="29"/>
    <col min="125" max="16384" width="10" style="1"/>
  </cols>
  <sheetData>
    <row r="1" spans="1:124" s="29" customFormat="1" x14ac:dyDescent="0.2">
      <c r="O1" s="99"/>
    </row>
    <row r="2" spans="1:124" s="29" customFormat="1" x14ac:dyDescent="0.2">
      <c r="O2" s="99"/>
    </row>
    <row r="3" spans="1:124" s="29" customFormat="1" x14ac:dyDescent="0.2">
      <c r="O3" s="99"/>
    </row>
    <row r="4" spans="1:124" s="29" customFormat="1" x14ac:dyDescent="0.2">
      <c r="O4" s="99"/>
    </row>
    <row r="5" spans="1:124" s="29" customFormat="1" ht="12" thickBot="1" x14ac:dyDescent="0.25">
      <c r="O5" s="99"/>
    </row>
    <row r="6" spans="1:124" s="29" customFormat="1" ht="15.75" x14ac:dyDescent="0.25">
      <c r="A6" s="161" t="s">
        <v>56</v>
      </c>
      <c r="B6" s="162"/>
      <c r="C6" s="162"/>
      <c r="D6" s="162"/>
      <c r="E6" s="162"/>
      <c r="F6" s="162"/>
      <c r="G6" s="162"/>
      <c r="H6" s="162"/>
      <c r="I6" s="162"/>
      <c r="J6" s="162"/>
      <c r="K6" s="162"/>
      <c r="L6" s="162"/>
      <c r="M6" s="162"/>
      <c r="N6" s="162"/>
      <c r="O6" s="163"/>
    </row>
    <row r="7" spans="1:124" s="29" customFormat="1" ht="15.75" x14ac:dyDescent="0.25">
      <c r="A7" s="167" t="s">
        <v>82</v>
      </c>
      <c r="B7" s="168"/>
      <c r="C7" s="168"/>
      <c r="D7" s="168"/>
      <c r="E7" s="168"/>
      <c r="F7" s="168"/>
      <c r="G7" s="168"/>
      <c r="H7" s="168"/>
      <c r="I7" s="168"/>
      <c r="J7" s="168"/>
      <c r="K7" s="168"/>
      <c r="L7" s="168"/>
      <c r="M7" s="168"/>
      <c r="N7" s="168"/>
      <c r="O7" s="169"/>
    </row>
    <row r="8" spans="1:124" s="29" customFormat="1" ht="16.5" thickBot="1" x14ac:dyDescent="0.3">
      <c r="A8" s="164" t="s">
        <v>54</v>
      </c>
      <c r="B8" s="165"/>
      <c r="C8" s="165"/>
      <c r="D8" s="165"/>
      <c r="E8" s="165"/>
      <c r="F8" s="165"/>
      <c r="G8" s="165"/>
      <c r="H8" s="165"/>
      <c r="I8" s="165"/>
      <c r="J8" s="165"/>
      <c r="K8" s="165"/>
      <c r="L8" s="165"/>
      <c r="M8" s="165"/>
      <c r="N8" s="165"/>
      <c r="O8" s="166"/>
    </row>
    <row r="9" spans="1:124" s="30" customFormat="1" ht="21.75" customHeight="1" thickBot="1" x14ac:dyDescent="0.35">
      <c r="A9" s="172" t="s">
        <v>169</v>
      </c>
      <c r="B9" s="173"/>
      <c r="C9" s="173"/>
      <c r="D9" s="173"/>
      <c r="E9" s="173"/>
      <c r="F9" s="173"/>
      <c r="G9" s="173"/>
      <c r="H9" s="173"/>
      <c r="I9" s="173"/>
      <c r="J9" s="173"/>
      <c r="K9" s="173"/>
      <c r="L9" s="173"/>
      <c r="M9" s="173"/>
      <c r="N9" s="173"/>
      <c r="O9" s="174"/>
      <c r="P9" s="39"/>
      <c r="Q9" s="39"/>
      <c r="R9" s="39"/>
      <c r="S9" s="39"/>
      <c r="T9" s="39"/>
    </row>
    <row r="10" spans="1:124" s="2" customFormat="1" ht="15.75" thickBot="1" x14ac:dyDescent="0.3">
      <c r="A10" s="115" t="s">
        <v>8</v>
      </c>
      <c r="B10" s="116"/>
      <c r="C10" s="117" t="s">
        <v>61</v>
      </c>
      <c r="D10" s="117" t="s">
        <v>62</v>
      </c>
      <c r="E10" s="117" t="s">
        <v>63</v>
      </c>
      <c r="F10" s="117" t="s">
        <v>64</v>
      </c>
      <c r="G10" s="117" t="s">
        <v>65</v>
      </c>
      <c r="H10" s="117" t="s">
        <v>66</v>
      </c>
      <c r="I10" s="117" t="s">
        <v>67</v>
      </c>
      <c r="J10" s="117" t="s">
        <v>68</v>
      </c>
      <c r="K10" s="117" t="s">
        <v>69</v>
      </c>
      <c r="L10" s="117" t="s">
        <v>70</v>
      </c>
      <c r="M10" s="117" t="s">
        <v>71</v>
      </c>
      <c r="N10" s="117" t="s">
        <v>72</v>
      </c>
      <c r="O10" s="109" t="s">
        <v>0</v>
      </c>
      <c r="P10" s="184" t="s">
        <v>129</v>
      </c>
      <c r="Q10" s="185"/>
      <c r="R10" s="185"/>
      <c r="S10" s="185"/>
      <c r="T10" s="186"/>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row>
    <row r="11" spans="1:124" s="2" customFormat="1" ht="12.75" customHeight="1" x14ac:dyDescent="0.2">
      <c r="A11" s="44" t="s">
        <v>48</v>
      </c>
      <c r="B11" s="5"/>
      <c r="C11" s="6"/>
      <c r="D11" s="6"/>
      <c r="E11" s="6"/>
      <c r="F11" s="6"/>
      <c r="G11" s="6"/>
      <c r="H11" s="6"/>
      <c r="I11" s="6"/>
      <c r="J11" s="6"/>
      <c r="K11" s="6"/>
      <c r="L11" s="6"/>
      <c r="M11" s="6"/>
      <c r="N11" s="6"/>
      <c r="O11" s="111">
        <f>SUM(C11:N11)</f>
        <v>0</v>
      </c>
      <c r="P11" s="181" t="s">
        <v>127</v>
      </c>
      <c r="Q11" s="182"/>
      <c r="R11" s="182"/>
      <c r="S11" s="182"/>
      <c r="T11" s="183"/>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row>
    <row r="12" spans="1:124" s="2" customFormat="1" ht="12.75" x14ac:dyDescent="0.2">
      <c r="A12" s="44" t="s">
        <v>49</v>
      </c>
      <c r="B12" s="5"/>
      <c r="C12" s="6"/>
      <c r="D12" s="6"/>
      <c r="E12" s="6"/>
      <c r="F12" s="6"/>
      <c r="G12" s="6"/>
      <c r="H12" s="6"/>
      <c r="I12" s="6"/>
      <c r="J12" s="6"/>
      <c r="K12" s="6"/>
      <c r="L12" s="6"/>
      <c r="M12" s="6"/>
      <c r="N12" s="6"/>
      <c r="O12" s="111">
        <f>SUM(C12:N12)</f>
        <v>0</v>
      </c>
      <c r="P12" s="181"/>
      <c r="Q12" s="182"/>
      <c r="R12" s="182"/>
      <c r="S12" s="182"/>
      <c r="T12" s="183"/>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row>
    <row r="13" spans="1:124" s="2" customFormat="1" ht="12.75" x14ac:dyDescent="0.2">
      <c r="A13" s="44" t="s">
        <v>50</v>
      </c>
      <c r="B13" s="5"/>
      <c r="C13" s="6"/>
      <c r="D13" s="6"/>
      <c r="E13" s="6"/>
      <c r="F13" s="6"/>
      <c r="G13" s="6"/>
      <c r="H13" s="6"/>
      <c r="I13" s="6"/>
      <c r="J13" s="6"/>
      <c r="K13" s="6"/>
      <c r="L13" s="6"/>
      <c r="M13" s="6"/>
      <c r="N13" s="6"/>
      <c r="O13" s="111">
        <f>SUM(C13:N13)</f>
        <v>0</v>
      </c>
      <c r="P13" s="181"/>
      <c r="Q13" s="182"/>
      <c r="R13" s="182"/>
      <c r="S13" s="182"/>
      <c r="T13" s="183"/>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row>
    <row r="14" spans="1:124" s="2" customFormat="1" ht="14.25" customHeight="1" x14ac:dyDescent="0.2">
      <c r="A14" s="15"/>
      <c r="B14" s="5"/>
      <c r="C14" s="66"/>
      <c r="D14" s="66"/>
      <c r="E14" s="66"/>
      <c r="F14" s="66"/>
      <c r="G14" s="66"/>
      <c r="H14" s="66"/>
      <c r="I14" s="66"/>
      <c r="J14" s="66"/>
      <c r="K14" s="66"/>
      <c r="L14" s="66"/>
      <c r="M14" s="66"/>
      <c r="N14" s="66"/>
      <c r="O14" s="111">
        <f>SUM(C14:N14)</f>
        <v>0</v>
      </c>
      <c r="P14" s="181"/>
      <c r="Q14" s="182"/>
      <c r="R14" s="182"/>
      <c r="S14" s="182"/>
      <c r="T14" s="183"/>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row>
    <row r="15" spans="1:124" s="34" customFormat="1" ht="18.75" customHeight="1" x14ac:dyDescent="0.2">
      <c r="A15" s="23" t="s">
        <v>83</v>
      </c>
      <c r="B15" s="7" t="s">
        <v>20</v>
      </c>
      <c r="C15" s="110">
        <f>SUM(C11:C14)</f>
        <v>0</v>
      </c>
      <c r="D15" s="110">
        <f t="shared" ref="D15:N15" si="0">SUM(D11:D14)</f>
        <v>0</v>
      </c>
      <c r="E15" s="110">
        <f t="shared" si="0"/>
        <v>0</v>
      </c>
      <c r="F15" s="110">
        <f t="shared" si="0"/>
        <v>0</v>
      </c>
      <c r="G15" s="110">
        <f t="shared" si="0"/>
        <v>0</v>
      </c>
      <c r="H15" s="110">
        <f t="shared" si="0"/>
        <v>0</v>
      </c>
      <c r="I15" s="110">
        <f t="shared" si="0"/>
        <v>0</v>
      </c>
      <c r="J15" s="110">
        <f t="shared" si="0"/>
        <v>0</v>
      </c>
      <c r="K15" s="110">
        <f t="shared" si="0"/>
        <v>0</v>
      </c>
      <c r="L15" s="110">
        <f t="shared" si="0"/>
        <v>0</v>
      </c>
      <c r="M15" s="110">
        <f t="shared" si="0"/>
        <v>0</v>
      </c>
      <c r="N15" s="110">
        <f t="shared" si="0"/>
        <v>0</v>
      </c>
      <c r="O15" s="114">
        <f>SUM(O11:O14)</f>
        <v>0</v>
      </c>
      <c r="P15" s="141"/>
      <c r="Q15" s="142"/>
      <c r="R15" s="142"/>
      <c r="S15" s="142"/>
      <c r="T15" s="14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row>
    <row r="16" spans="1:124" s="2" customFormat="1" ht="4.5" customHeight="1" thickBot="1" x14ac:dyDescent="0.25">
      <c r="A16" s="15"/>
      <c r="B16" s="3"/>
      <c r="C16" s="6"/>
      <c r="D16" s="6"/>
      <c r="E16" s="6"/>
      <c r="F16" s="6"/>
      <c r="G16" s="6"/>
      <c r="H16" s="6"/>
      <c r="I16" s="6"/>
      <c r="J16" s="6"/>
      <c r="K16" s="6"/>
      <c r="L16" s="6"/>
      <c r="M16" s="6"/>
      <c r="N16" s="6"/>
      <c r="O16" s="101"/>
      <c r="P16" s="156"/>
      <c r="Q16" s="157"/>
      <c r="R16" s="157"/>
      <c r="S16" s="157"/>
      <c r="T16" s="146"/>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row>
    <row r="17" spans="1:124" s="2" customFormat="1" ht="15.75" thickBot="1" x14ac:dyDescent="0.3">
      <c r="A17" s="115" t="s">
        <v>9</v>
      </c>
      <c r="B17" s="118"/>
      <c r="C17" s="117" t="s">
        <v>61</v>
      </c>
      <c r="D17" s="117" t="s">
        <v>62</v>
      </c>
      <c r="E17" s="117" t="s">
        <v>63</v>
      </c>
      <c r="F17" s="117" t="s">
        <v>64</v>
      </c>
      <c r="G17" s="117" t="s">
        <v>65</v>
      </c>
      <c r="H17" s="117" t="s">
        <v>66</v>
      </c>
      <c r="I17" s="117" t="s">
        <v>67</v>
      </c>
      <c r="J17" s="117" t="s">
        <v>68</v>
      </c>
      <c r="K17" s="117" t="s">
        <v>69</v>
      </c>
      <c r="L17" s="117" t="s">
        <v>70</v>
      </c>
      <c r="M17" s="117" t="s">
        <v>71</v>
      </c>
      <c r="N17" s="117" t="s">
        <v>72</v>
      </c>
      <c r="O17" s="109" t="s">
        <v>0</v>
      </c>
      <c r="P17" s="156"/>
      <c r="Q17" s="157"/>
      <c r="R17" s="157"/>
      <c r="S17" s="157"/>
      <c r="T17" s="146"/>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row>
    <row r="18" spans="1:124" s="2" customFormat="1" ht="14.25" customHeight="1" x14ac:dyDescent="0.2">
      <c r="A18" s="45" t="s">
        <v>85</v>
      </c>
      <c r="B18" s="3"/>
      <c r="C18" s="6"/>
      <c r="D18" s="6"/>
      <c r="E18" s="6"/>
      <c r="F18" s="6"/>
      <c r="G18" s="6"/>
      <c r="H18" s="6"/>
      <c r="I18" s="6"/>
      <c r="J18" s="6"/>
      <c r="K18" s="6"/>
      <c r="L18" s="6"/>
      <c r="M18" s="6"/>
      <c r="N18" s="6"/>
      <c r="O18" s="111">
        <f t="shared" ref="O18:O20" si="1">SUM(C18:N18)</f>
        <v>0</v>
      </c>
      <c r="P18" s="181" t="s">
        <v>128</v>
      </c>
      <c r="Q18" s="182"/>
      <c r="R18" s="182"/>
      <c r="S18" s="182"/>
      <c r="T18" s="183"/>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row>
    <row r="19" spans="1:124" s="2" customFormat="1" ht="14.25" x14ac:dyDescent="0.2">
      <c r="A19" s="45" t="s">
        <v>85</v>
      </c>
      <c r="B19" s="3"/>
      <c r="C19" s="6"/>
      <c r="D19" s="6"/>
      <c r="E19" s="6"/>
      <c r="F19" s="6"/>
      <c r="G19" s="6"/>
      <c r="H19" s="6"/>
      <c r="I19" s="6"/>
      <c r="J19" s="6"/>
      <c r="K19" s="6"/>
      <c r="L19" s="6"/>
      <c r="M19" s="6"/>
      <c r="N19" s="6"/>
      <c r="O19" s="111">
        <f t="shared" si="1"/>
        <v>0</v>
      </c>
      <c r="P19" s="181"/>
      <c r="Q19" s="182"/>
      <c r="R19" s="182"/>
      <c r="S19" s="182"/>
      <c r="T19" s="183"/>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row>
    <row r="20" spans="1:124" s="2" customFormat="1" ht="15" x14ac:dyDescent="0.25">
      <c r="A20" s="42"/>
      <c r="B20" s="3"/>
      <c r="C20" s="6"/>
      <c r="D20" s="6"/>
      <c r="E20" s="6"/>
      <c r="F20" s="6"/>
      <c r="G20" s="6"/>
      <c r="H20" s="6"/>
      <c r="I20" s="6"/>
      <c r="J20" s="6"/>
      <c r="K20" s="6"/>
      <c r="L20" s="6"/>
      <c r="M20" s="6"/>
      <c r="N20" s="6"/>
      <c r="O20" s="111">
        <f t="shared" si="1"/>
        <v>0</v>
      </c>
      <c r="P20" s="181"/>
      <c r="Q20" s="182"/>
      <c r="R20" s="182"/>
      <c r="S20" s="182"/>
      <c r="T20" s="183"/>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row>
    <row r="21" spans="1:124" s="34" customFormat="1" ht="12.75" x14ac:dyDescent="0.2">
      <c r="A21" s="23" t="s">
        <v>84</v>
      </c>
      <c r="B21" s="7" t="s">
        <v>21</v>
      </c>
      <c r="C21" s="112">
        <f>SUM(C18:C20)</f>
        <v>0</v>
      </c>
      <c r="D21" s="112">
        <f t="shared" ref="D21:N21" si="2">SUM(D18:D20)</f>
        <v>0</v>
      </c>
      <c r="E21" s="112">
        <f t="shared" si="2"/>
        <v>0</v>
      </c>
      <c r="F21" s="112">
        <f t="shared" si="2"/>
        <v>0</v>
      </c>
      <c r="G21" s="112">
        <f t="shared" si="2"/>
        <v>0</v>
      </c>
      <c r="H21" s="112">
        <f t="shared" si="2"/>
        <v>0</v>
      </c>
      <c r="I21" s="112">
        <f t="shared" si="2"/>
        <v>0</v>
      </c>
      <c r="J21" s="112">
        <f t="shared" si="2"/>
        <v>0</v>
      </c>
      <c r="K21" s="112">
        <f t="shared" si="2"/>
        <v>0</v>
      </c>
      <c r="L21" s="112">
        <f t="shared" si="2"/>
        <v>0</v>
      </c>
      <c r="M21" s="112">
        <f t="shared" si="2"/>
        <v>0</v>
      </c>
      <c r="N21" s="112">
        <f t="shared" si="2"/>
        <v>0</v>
      </c>
      <c r="O21" s="113">
        <f>SUM(O18:O20)</f>
        <v>0</v>
      </c>
      <c r="P21" s="141"/>
      <c r="Q21" s="142"/>
      <c r="R21" s="142"/>
      <c r="S21" s="142"/>
      <c r="T21" s="14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row>
    <row r="22" spans="1:124" s="34" customFormat="1" ht="15.75" thickBot="1" x14ac:dyDescent="0.3">
      <c r="A22" s="46" t="s">
        <v>10</v>
      </c>
      <c r="B22" s="43" t="s">
        <v>59</v>
      </c>
      <c r="C22" s="119">
        <f t="shared" ref="C22:O22" si="3">C15-C21</f>
        <v>0</v>
      </c>
      <c r="D22" s="119">
        <f t="shared" si="3"/>
        <v>0</v>
      </c>
      <c r="E22" s="119">
        <f t="shared" si="3"/>
        <v>0</v>
      </c>
      <c r="F22" s="119">
        <f t="shared" si="3"/>
        <v>0</v>
      </c>
      <c r="G22" s="119">
        <f t="shared" si="3"/>
        <v>0</v>
      </c>
      <c r="H22" s="119">
        <f t="shared" si="3"/>
        <v>0</v>
      </c>
      <c r="I22" s="119">
        <f t="shared" si="3"/>
        <v>0</v>
      </c>
      <c r="J22" s="119">
        <f t="shared" si="3"/>
        <v>0</v>
      </c>
      <c r="K22" s="119">
        <f t="shared" si="3"/>
        <v>0</v>
      </c>
      <c r="L22" s="119">
        <f t="shared" si="3"/>
        <v>0</v>
      </c>
      <c r="M22" s="119">
        <f t="shared" si="3"/>
        <v>0</v>
      </c>
      <c r="N22" s="119">
        <f t="shared" si="3"/>
        <v>0</v>
      </c>
      <c r="O22" s="120">
        <f t="shared" si="3"/>
        <v>0</v>
      </c>
      <c r="P22" s="181" t="s">
        <v>130</v>
      </c>
      <c r="Q22" s="182"/>
      <c r="R22" s="182"/>
      <c r="S22" s="182"/>
      <c r="T22" s="18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row>
    <row r="23" spans="1:124" s="2" customFormat="1" ht="21.75" customHeight="1" thickBot="1" x14ac:dyDescent="0.25">
      <c r="A23" s="36" t="s">
        <v>126</v>
      </c>
      <c r="B23" s="37"/>
      <c r="C23" s="38"/>
      <c r="D23" s="38"/>
      <c r="E23" s="38"/>
      <c r="F23" s="38"/>
      <c r="G23" s="38"/>
      <c r="H23" s="38"/>
      <c r="I23" s="38"/>
      <c r="J23" s="38"/>
      <c r="K23" s="38"/>
      <c r="L23" s="38"/>
      <c r="M23" s="38"/>
      <c r="N23" s="38"/>
      <c r="O23" s="102"/>
      <c r="P23" s="156"/>
      <c r="Q23" s="157"/>
      <c r="R23" s="157"/>
      <c r="S23" s="157"/>
      <c r="T23" s="146"/>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row>
    <row r="24" spans="1:124" s="2" customFormat="1" ht="15.75" thickBot="1" x14ac:dyDescent="0.3">
      <c r="A24" s="115" t="s">
        <v>1</v>
      </c>
      <c r="B24" s="118"/>
      <c r="C24" s="117" t="s">
        <v>61</v>
      </c>
      <c r="D24" s="117" t="s">
        <v>62</v>
      </c>
      <c r="E24" s="117" t="s">
        <v>63</v>
      </c>
      <c r="F24" s="117" t="s">
        <v>64</v>
      </c>
      <c r="G24" s="117" t="s">
        <v>65</v>
      </c>
      <c r="H24" s="117" t="s">
        <v>66</v>
      </c>
      <c r="I24" s="117" t="s">
        <v>67</v>
      </c>
      <c r="J24" s="117" t="s">
        <v>68</v>
      </c>
      <c r="K24" s="117" t="s">
        <v>69</v>
      </c>
      <c r="L24" s="117" t="s">
        <v>70</v>
      </c>
      <c r="M24" s="117" t="s">
        <v>71</v>
      </c>
      <c r="N24" s="117" t="s">
        <v>72</v>
      </c>
      <c r="O24" s="109" t="s">
        <v>0</v>
      </c>
      <c r="P24" s="156"/>
      <c r="Q24" s="157"/>
      <c r="R24" s="157"/>
      <c r="S24" s="157"/>
      <c r="T24" s="146"/>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row>
    <row r="25" spans="1:124" s="95" customFormat="1" ht="25.5" customHeight="1" x14ac:dyDescent="0.2">
      <c r="A25" s="90" t="s">
        <v>6</v>
      </c>
      <c r="B25" s="91"/>
      <c r="C25" s="92"/>
      <c r="D25" s="93"/>
      <c r="E25" s="93"/>
      <c r="F25" s="93"/>
      <c r="G25" s="93"/>
      <c r="H25" s="93"/>
      <c r="I25" s="93"/>
      <c r="J25" s="93"/>
      <c r="K25" s="93"/>
      <c r="L25" s="93"/>
      <c r="M25" s="93"/>
      <c r="N25" s="93"/>
      <c r="O25" s="121">
        <f t="shared" ref="O25:O30" si="4">SUM(C25:N25)</f>
        <v>0</v>
      </c>
      <c r="P25" s="178" t="s">
        <v>131</v>
      </c>
      <c r="Q25" s="179"/>
      <c r="R25" s="179"/>
      <c r="S25" s="179"/>
      <c r="T25" s="180"/>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row>
    <row r="26" spans="1:124" s="95" customFormat="1" ht="30.75" customHeight="1" x14ac:dyDescent="0.2">
      <c r="A26" s="90" t="s">
        <v>2</v>
      </c>
      <c r="B26" s="91"/>
      <c r="C26" s="92"/>
      <c r="D26" s="93"/>
      <c r="E26" s="93"/>
      <c r="F26" s="93"/>
      <c r="G26" s="93"/>
      <c r="H26" s="93"/>
      <c r="I26" s="93"/>
      <c r="J26" s="93"/>
      <c r="K26" s="93"/>
      <c r="L26" s="93"/>
      <c r="M26" s="93"/>
      <c r="N26" s="93"/>
      <c r="O26" s="121">
        <f t="shared" si="4"/>
        <v>0</v>
      </c>
      <c r="P26" s="178" t="s">
        <v>132</v>
      </c>
      <c r="Q26" s="179"/>
      <c r="R26" s="179"/>
      <c r="S26" s="179"/>
      <c r="T26" s="180"/>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row>
    <row r="27" spans="1:124" s="95" customFormat="1" ht="36.75" customHeight="1" x14ac:dyDescent="0.2">
      <c r="A27" s="90" t="s">
        <v>11</v>
      </c>
      <c r="B27" s="91"/>
      <c r="C27" s="92"/>
      <c r="D27" s="93"/>
      <c r="E27" s="93"/>
      <c r="F27" s="93"/>
      <c r="G27" s="93"/>
      <c r="H27" s="93"/>
      <c r="I27" s="93"/>
      <c r="J27" s="93"/>
      <c r="K27" s="93"/>
      <c r="L27" s="93"/>
      <c r="M27" s="93"/>
      <c r="N27" s="93"/>
      <c r="O27" s="121">
        <f t="shared" si="4"/>
        <v>0</v>
      </c>
      <c r="P27" s="178" t="s">
        <v>172</v>
      </c>
      <c r="Q27" s="179"/>
      <c r="R27" s="179"/>
      <c r="S27" s="179"/>
      <c r="T27" s="180"/>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row>
    <row r="28" spans="1:124" s="95" customFormat="1" ht="25.5" customHeight="1" x14ac:dyDescent="0.2">
      <c r="A28" s="90" t="s">
        <v>3</v>
      </c>
      <c r="B28" s="91"/>
      <c r="C28" s="92"/>
      <c r="D28" s="93"/>
      <c r="E28" s="93"/>
      <c r="F28" s="93"/>
      <c r="G28" s="93"/>
      <c r="H28" s="93"/>
      <c r="I28" s="93"/>
      <c r="J28" s="93"/>
      <c r="K28" s="93"/>
      <c r="L28" s="93"/>
      <c r="M28" s="93"/>
      <c r="N28" s="93"/>
      <c r="O28" s="121">
        <f t="shared" si="4"/>
        <v>0</v>
      </c>
      <c r="P28" s="178" t="s">
        <v>133</v>
      </c>
      <c r="Q28" s="179"/>
      <c r="R28" s="179"/>
      <c r="S28" s="179"/>
      <c r="T28" s="180"/>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row>
    <row r="29" spans="1:124" s="95" customFormat="1" ht="25.5" customHeight="1" x14ac:dyDescent="0.2">
      <c r="A29" s="90" t="s">
        <v>57</v>
      </c>
      <c r="B29" s="91"/>
      <c r="C29" s="92"/>
      <c r="D29" s="93"/>
      <c r="E29" s="93"/>
      <c r="F29" s="93"/>
      <c r="G29" s="93"/>
      <c r="H29" s="93"/>
      <c r="I29" s="93"/>
      <c r="J29" s="93"/>
      <c r="K29" s="93"/>
      <c r="L29" s="93"/>
      <c r="M29" s="93"/>
      <c r="N29" s="93"/>
      <c r="O29" s="121">
        <f t="shared" si="4"/>
        <v>0</v>
      </c>
      <c r="P29" s="178" t="s">
        <v>134</v>
      </c>
      <c r="Q29" s="179"/>
      <c r="R29" s="179"/>
      <c r="S29" s="179"/>
      <c r="T29" s="180"/>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row>
    <row r="30" spans="1:124" s="95" customFormat="1" ht="25.5" customHeight="1" x14ac:dyDescent="0.2">
      <c r="A30" s="90" t="s">
        <v>75</v>
      </c>
      <c r="B30" s="91"/>
      <c r="C30" s="92"/>
      <c r="D30" s="93"/>
      <c r="E30" s="93"/>
      <c r="F30" s="93"/>
      <c r="G30" s="93"/>
      <c r="H30" s="93"/>
      <c r="I30" s="93"/>
      <c r="J30" s="93"/>
      <c r="K30" s="93"/>
      <c r="L30" s="93"/>
      <c r="M30" s="93"/>
      <c r="N30" s="93"/>
      <c r="O30" s="121">
        <f t="shared" si="4"/>
        <v>0</v>
      </c>
      <c r="P30" s="178" t="s">
        <v>135</v>
      </c>
      <c r="Q30" s="179"/>
      <c r="R30" s="179"/>
      <c r="S30" s="179"/>
      <c r="T30" s="180"/>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row>
    <row r="31" spans="1:124" s="95" customFormat="1" ht="57" customHeight="1" x14ac:dyDescent="0.2">
      <c r="A31" s="90" t="s">
        <v>4</v>
      </c>
      <c r="B31" s="91"/>
      <c r="C31" s="92"/>
      <c r="D31" s="93"/>
      <c r="E31" s="93"/>
      <c r="F31" s="93"/>
      <c r="G31" s="93"/>
      <c r="H31" s="93"/>
      <c r="I31" s="93"/>
      <c r="J31" s="93"/>
      <c r="K31" s="93"/>
      <c r="L31" s="93"/>
      <c r="M31" s="93"/>
      <c r="N31" s="93"/>
      <c r="O31" s="121">
        <f t="shared" ref="O31:O46" si="5">SUM(C31:N31)</f>
        <v>0</v>
      </c>
      <c r="P31" s="178" t="s">
        <v>136</v>
      </c>
      <c r="Q31" s="179"/>
      <c r="R31" s="179"/>
      <c r="S31" s="179"/>
      <c r="T31" s="180"/>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row>
    <row r="32" spans="1:124" s="95" customFormat="1" ht="25.5" customHeight="1" x14ac:dyDescent="0.2">
      <c r="A32" s="90" t="s">
        <v>60</v>
      </c>
      <c r="B32" s="91"/>
      <c r="C32" s="92"/>
      <c r="D32" s="93"/>
      <c r="E32" s="93"/>
      <c r="F32" s="93"/>
      <c r="G32" s="93"/>
      <c r="H32" s="93"/>
      <c r="I32" s="93"/>
      <c r="J32" s="93"/>
      <c r="K32" s="93"/>
      <c r="L32" s="93"/>
      <c r="M32" s="93"/>
      <c r="N32" s="93"/>
      <c r="O32" s="121">
        <f>SUM(C32:N32)</f>
        <v>0</v>
      </c>
      <c r="P32" s="178" t="s">
        <v>137</v>
      </c>
      <c r="Q32" s="179"/>
      <c r="R32" s="179"/>
      <c r="S32" s="179"/>
      <c r="T32" s="180"/>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row>
    <row r="33" spans="1:124" s="95" customFormat="1" ht="25.5" customHeight="1" x14ac:dyDescent="0.2">
      <c r="A33" s="90" t="s">
        <v>81</v>
      </c>
      <c r="B33" s="91"/>
      <c r="C33" s="92"/>
      <c r="D33" s="93"/>
      <c r="E33" s="93"/>
      <c r="F33" s="93"/>
      <c r="G33" s="93"/>
      <c r="H33" s="93"/>
      <c r="I33" s="93"/>
      <c r="J33" s="93"/>
      <c r="K33" s="93"/>
      <c r="L33" s="93"/>
      <c r="M33" s="93"/>
      <c r="N33" s="93"/>
      <c r="O33" s="121">
        <f t="shared" si="5"/>
        <v>0</v>
      </c>
      <c r="P33" s="178" t="s">
        <v>138</v>
      </c>
      <c r="Q33" s="179"/>
      <c r="R33" s="179"/>
      <c r="S33" s="179"/>
      <c r="T33" s="180"/>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row>
    <row r="34" spans="1:124" s="95" customFormat="1" ht="25.5" customHeight="1" x14ac:dyDescent="0.2">
      <c r="A34" s="90" t="s">
        <v>5</v>
      </c>
      <c r="B34" s="91"/>
      <c r="C34" s="92"/>
      <c r="D34" s="93"/>
      <c r="E34" s="93"/>
      <c r="F34" s="93"/>
      <c r="G34" s="93"/>
      <c r="H34" s="93"/>
      <c r="I34" s="93"/>
      <c r="J34" s="93"/>
      <c r="K34" s="93"/>
      <c r="L34" s="93"/>
      <c r="M34" s="93"/>
      <c r="N34" s="93"/>
      <c r="O34" s="121">
        <f t="shared" si="5"/>
        <v>0</v>
      </c>
      <c r="P34" s="178" t="s">
        <v>139</v>
      </c>
      <c r="Q34" s="179"/>
      <c r="R34" s="179"/>
      <c r="S34" s="179"/>
      <c r="T34" s="180"/>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row>
    <row r="35" spans="1:124" s="95" customFormat="1" ht="25.5" customHeight="1" x14ac:dyDescent="0.2">
      <c r="A35" s="90" t="s">
        <v>12</v>
      </c>
      <c r="B35" s="91"/>
      <c r="C35" s="92"/>
      <c r="D35" s="93"/>
      <c r="E35" s="93"/>
      <c r="F35" s="93"/>
      <c r="G35" s="93"/>
      <c r="H35" s="93"/>
      <c r="I35" s="93"/>
      <c r="J35" s="93"/>
      <c r="K35" s="93"/>
      <c r="L35" s="93"/>
      <c r="M35" s="93"/>
      <c r="N35" s="93"/>
      <c r="O35" s="121">
        <f t="shared" si="5"/>
        <v>0</v>
      </c>
      <c r="P35" s="178" t="s">
        <v>157</v>
      </c>
      <c r="Q35" s="179"/>
      <c r="R35" s="179"/>
      <c r="S35" s="179"/>
      <c r="T35" s="180"/>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row>
    <row r="36" spans="1:124" s="95" customFormat="1" ht="25.5" customHeight="1" x14ac:dyDescent="0.2">
      <c r="A36" s="90" t="s">
        <v>73</v>
      </c>
      <c r="B36" s="91"/>
      <c r="C36" s="92"/>
      <c r="D36" s="93"/>
      <c r="E36" s="93"/>
      <c r="F36" s="93"/>
      <c r="G36" s="93"/>
      <c r="H36" s="93"/>
      <c r="I36" s="93"/>
      <c r="J36" s="93"/>
      <c r="K36" s="93"/>
      <c r="L36" s="93"/>
      <c r="M36" s="93"/>
      <c r="N36" s="93"/>
      <c r="O36" s="121">
        <f>SUM(C36:N36)</f>
        <v>0</v>
      </c>
      <c r="P36" s="178" t="s">
        <v>140</v>
      </c>
      <c r="Q36" s="179"/>
      <c r="R36" s="179"/>
      <c r="S36" s="179"/>
      <c r="T36" s="180"/>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row>
    <row r="37" spans="1:124" s="95" customFormat="1" ht="25.5" customHeight="1" x14ac:dyDescent="0.2">
      <c r="A37" s="90" t="s">
        <v>51</v>
      </c>
      <c r="B37" s="91"/>
      <c r="C37" s="92"/>
      <c r="D37" s="93"/>
      <c r="E37" s="93"/>
      <c r="F37" s="93"/>
      <c r="G37" s="93"/>
      <c r="H37" s="93"/>
      <c r="I37" s="93"/>
      <c r="J37" s="93"/>
      <c r="K37" s="93"/>
      <c r="L37" s="93"/>
      <c r="M37" s="93"/>
      <c r="N37" s="93"/>
      <c r="O37" s="121">
        <f t="shared" si="5"/>
        <v>0</v>
      </c>
      <c r="P37" s="178" t="s">
        <v>141</v>
      </c>
      <c r="Q37" s="179"/>
      <c r="R37" s="179"/>
      <c r="S37" s="179"/>
      <c r="T37" s="180"/>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row>
    <row r="38" spans="1:124" s="95" customFormat="1" ht="25.5" customHeight="1" x14ac:dyDescent="0.2">
      <c r="A38" s="90" t="s">
        <v>52</v>
      </c>
      <c r="B38" s="91"/>
      <c r="C38" s="92"/>
      <c r="D38" s="93"/>
      <c r="E38" s="93"/>
      <c r="F38" s="93"/>
      <c r="G38" s="93"/>
      <c r="H38" s="93"/>
      <c r="I38" s="93"/>
      <c r="J38" s="93"/>
      <c r="K38" s="93"/>
      <c r="L38" s="93"/>
      <c r="M38" s="93"/>
      <c r="N38" s="93"/>
      <c r="O38" s="121">
        <f>SUM(C38:N38)</f>
        <v>0</v>
      </c>
      <c r="P38" s="178" t="s">
        <v>142</v>
      </c>
      <c r="Q38" s="179"/>
      <c r="R38" s="179"/>
      <c r="S38" s="179"/>
      <c r="T38" s="180"/>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row>
    <row r="39" spans="1:124" s="95" customFormat="1" ht="25.5" customHeight="1" x14ac:dyDescent="0.2">
      <c r="A39" s="90" t="s">
        <v>55</v>
      </c>
      <c r="B39" s="91"/>
      <c r="C39" s="92"/>
      <c r="D39" s="93"/>
      <c r="E39" s="93"/>
      <c r="F39" s="93"/>
      <c r="G39" s="93"/>
      <c r="H39" s="93"/>
      <c r="I39" s="93"/>
      <c r="J39" s="93"/>
      <c r="K39" s="93"/>
      <c r="L39" s="93"/>
      <c r="M39" s="93"/>
      <c r="N39" s="93"/>
      <c r="O39" s="121">
        <f t="shared" si="5"/>
        <v>0</v>
      </c>
      <c r="P39" s="178" t="s">
        <v>143</v>
      </c>
      <c r="Q39" s="179"/>
      <c r="R39" s="179"/>
      <c r="S39" s="179"/>
      <c r="T39" s="180"/>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row>
    <row r="40" spans="1:124" s="95" customFormat="1" ht="25.5" customHeight="1" x14ac:dyDescent="0.2">
      <c r="A40" s="90" t="s">
        <v>79</v>
      </c>
      <c r="B40" s="91"/>
      <c r="C40" s="92"/>
      <c r="D40" s="93"/>
      <c r="E40" s="93"/>
      <c r="F40" s="93"/>
      <c r="G40" s="93"/>
      <c r="H40" s="93"/>
      <c r="I40" s="93"/>
      <c r="J40" s="93"/>
      <c r="K40" s="93"/>
      <c r="L40" s="93"/>
      <c r="M40" s="93"/>
      <c r="N40" s="93"/>
      <c r="O40" s="121">
        <f t="shared" si="5"/>
        <v>0</v>
      </c>
      <c r="P40" s="178" t="s">
        <v>144</v>
      </c>
      <c r="Q40" s="179"/>
      <c r="R40" s="179"/>
      <c r="S40" s="179"/>
      <c r="T40" s="180"/>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row>
    <row r="41" spans="1:124" s="95" customFormat="1" ht="25.5" customHeight="1" x14ac:dyDescent="0.2">
      <c r="A41" s="90" t="s">
        <v>80</v>
      </c>
      <c r="B41" s="91"/>
      <c r="C41" s="92"/>
      <c r="D41" s="93"/>
      <c r="E41" s="93"/>
      <c r="F41" s="93"/>
      <c r="G41" s="93"/>
      <c r="H41" s="93"/>
      <c r="I41" s="93"/>
      <c r="J41" s="93"/>
      <c r="K41" s="93"/>
      <c r="L41" s="93"/>
      <c r="M41" s="93"/>
      <c r="N41" s="93"/>
      <c r="O41" s="121">
        <f t="shared" si="5"/>
        <v>0</v>
      </c>
      <c r="P41" s="178" t="s">
        <v>158</v>
      </c>
      <c r="Q41" s="179"/>
      <c r="R41" s="179"/>
      <c r="S41" s="179"/>
      <c r="T41" s="180"/>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row>
    <row r="42" spans="1:124" s="95" customFormat="1" ht="25.5" customHeight="1" x14ac:dyDescent="0.2">
      <c r="A42" s="90" t="s">
        <v>58</v>
      </c>
      <c r="B42" s="91"/>
      <c r="C42" s="92"/>
      <c r="D42" s="93"/>
      <c r="E42" s="93"/>
      <c r="F42" s="93"/>
      <c r="G42" s="93"/>
      <c r="H42" s="93"/>
      <c r="I42" s="93"/>
      <c r="J42" s="93"/>
      <c r="K42" s="93"/>
      <c r="L42" s="93"/>
      <c r="M42" s="93"/>
      <c r="N42" s="93"/>
      <c r="O42" s="121">
        <f>SUM(C42:N42)</f>
        <v>0</v>
      </c>
      <c r="P42" s="178" t="s">
        <v>145</v>
      </c>
      <c r="Q42" s="179"/>
      <c r="R42" s="179"/>
      <c r="S42" s="179"/>
      <c r="T42" s="180"/>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row>
    <row r="43" spans="1:124" s="95" customFormat="1" ht="25.5" customHeight="1" x14ac:dyDescent="0.2">
      <c r="A43" s="90" t="s">
        <v>74</v>
      </c>
      <c r="B43" s="91"/>
      <c r="C43" s="92"/>
      <c r="D43" s="93"/>
      <c r="E43" s="93"/>
      <c r="F43" s="93"/>
      <c r="G43" s="93"/>
      <c r="H43" s="93"/>
      <c r="I43" s="93"/>
      <c r="J43" s="93"/>
      <c r="K43" s="93"/>
      <c r="L43" s="93"/>
      <c r="M43" s="93"/>
      <c r="N43" s="93"/>
      <c r="O43" s="121">
        <f t="shared" si="5"/>
        <v>0</v>
      </c>
      <c r="P43" s="178" t="s">
        <v>146</v>
      </c>
      <c r="Q43" s="179"/>
      <c r="R43" s="179"/>
      <c r="S43" s="179"/>
      <c r="T43" s="18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row>
    <row r="44" spans="1:124" s="95" customFormat="1" ht="25.5" customHeight="1" x14ac:dyDescent="0.2">
      <c r="A44" s="90" t="s">
        <v>174</v>
      </c>
      <c r="B44" s="91"/>
      <c r="C44" s="92"/>
      <c r="D44" s="93"/>
      <c r="E44" s="93"/>
      <c r="F44" s="93"/>
      <c r="G44" s="93"/>
      <c r="H44" s="93"/>
      <c r="I44" s="93"/>
      <c r="J44" s="93"/>
      <c r="K44" s="93"/>
      <c r="L44" s="93"/>
      <c r="M44" s="93"/>
      <c r="N44" s="93"/>
      <c r="O44" s="121">
        <f>SUM(C44:N44)</f>
        <v>0</v>
      </c>
      <c r="P44" s="178" t="s">
        <v>173</v>
      </c>
      <c r="Q44" s="179"/>
      <c r="R44" s="179"/>
      <c r="S44" s="179"/>
      <c r="T44" s="18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row>
    <row r="45" spans="1:124" s="95" customFormat="1" ht="25.5" customHeight="1" x14ac:dyDescent="0.2">
      <c r="A45" s="90" t="s">
        <v>174</v>
      </c>
      <c r="B45" s="91"/>
      <c r="C45" s="92"/>
      <c r="D45" s="93"/>
      <c r="E45" s="93"/>
      <c r="F45" s="93"/>
      <c r="G45" s="93"/>
      <c r="H45" s="93"/>
      <c r="I45" s="93"/>
      <c r="J45" s="93"/>
      <c r="K45" s="93"/>
      <c r="L45" s="93"/>
      <c r="M45" s="93"/>
      <c r="N45" s="93"/>
      <c r="O45" s="121">
        <f>SUM(C45:N45)</f>
        <v>0</v>
      </c>
      <c r="P45" s="178"/>
      <c r="Q45" s="179"/>
      <c r="R45" s="179"/>
      <c r="S45" s="179"/>
      <c r="T45" s="18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row>
    <row r="46" spans="1:124" s="95" customFormat="1" ht="25.5" customHeight="1" x14ac:dyDescent="0.2">
      <c r="A46" s="90" t="s">
        <v>174</v>
      </c>
      <c r="B46" s="91"/>
      <c r="C46" s="92"/>
      <c r="D46" s="93"/>
      <c r="E46" s="93"/>
      <c r="F46" s="93"/>
      <c r="G46" s="93"/>
      <c r="H46" s="93"/>
      <c r="I46" s="93"/>
      <c r="J46" s="93"/>
      <c r="K46" s="93"/>
      <c r="L46" s="93"/>
      <c r="M46" s="93"/>
      <c r="N46" s="93"/>
      <c r="O46" s="121">
        <f t="shared" si="5"/>
        <v>0</v>
      </c>
      <c r="P46" s="178"/>
      <c r="Q46" s="179"/>
      <c r="R46" s="179"/>
      <c r="S46" s="179"/>
      <c r="T46" s="18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row>
    <row r="47" spans="1:124" s="95" customFormat="1" ht="25.5" customHeight="1" x14ac:dyDescent="0.2">
      <c r="A47" s="90" t="s">
        <v>174</v>
      </c>
      <c r="B47" s="91"/>
      <c r="C47" s="92"/>
      <c r="D47" s="93"/>
      <c r="E47" s="93"/>
      <c r="F47" s="93"/>
      <c r="G47" s="93"/>
      <c r="H47" s="93"/>
      <c r="I47" s="93"/>
      <c r="J47" s="93"/>
      <c r="K47" s="93"/>
      <c r="L47" s="93"/>
      <c r="M47" s="93"/>
      <c r="N47" s="93"/>
      <c r="O47" s="121">
        <f>SUM(C47:N47)</f>
        <v>0</v>
      </c>
      <c r="P47" s="178"/>
      <c r="Q47" s="179"/>
      <c r="R47" s="179"/>
      <c r="S47" s="179"/>
      <c r="T47" s="18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row>
    <row r="48" spans="1:124" s="34" customFormat="1" ht="18.75" customHeight="1" x14ac:dyDescent="0.2">
      <c r="A48" s="20" t="s">
        <v>7</v>
      </c>
      <c r="B48" s="10" t="s">
        <v>23</v>
      </c>
      <c r="C48" s="112">
        <f>SUM(C25:C47)</f>
        <v>0</v>
      </c>
      <c r="D48" s="112">
        <f t="shared" ref="D48:N48" si="6">SUM(D25:D47)</f>
        <v>0</v>
      </c>
      <c r="E48" s="112">
        <f t="shared" si="6"/>
        <v>0</v>
      </c>
      <c r="F48" s="112">
        <f t="shared" si="6"/>
        <v>0</v>
      </c>
      <c r="G48" s="112">
        <f t="shared" si="6"/>
        <v>0</v>
      </c>
      <c r="H48" s="112">
        <f t="shared" si="6"/>
        <v>0</v>
      </c>
      <c r="I48" s="112">
        <f t="shared" si="6"/>
        <v>0</v>
      </c>
      <c r="J48" s="112">
        <f t="shared" si="6"/>
        <v>0</v>
      </c>
      <c r="K48" s="112">
        <f t="shared" si="6"/>
        <v>0</v>
      </c>
      <c r="L48" s="112">
        <f t="shared" si="6"/>
        <v>0</v>
      </c>
      <c r="M48" s="112">
        <f t="shared" si="6"/>
        <v>0</v>
      </c>
      <c r="N48" s="112">
        <f t="shared" si="6"/>
        <v>0</v>
      </c>
      <c r="O48" s="113">
        <f>SUM(O25:O47)</f>
        <v>0</v>
      </c>
      <c r="P48" s="178"/>
      <c r="Q48" s="179"/>
      <c r="R48" s="179"/>
      <c r="S48" s="179"/>
      <c r="T48" s="14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row>
    <row r="49" spans="1:124" s="2" customFormat="1" ht="12.75" x14ac:dyDescent="0.2">
      <c r="A49" s="17"/>
      <c r="B49" s="3"/>
      <c r="C49" s="8"/>
      <c r="D49" s="8"/>
      <c r="E49" s="8"/>
      <c r="F49" s="8"/>
      <c r="G49" s="8"/>
      <c r="H49" s="8"/>
      <c r="I49" s="8"/>
      <c r="J49" s="8"/>
      <c r="K49" s="8"/>
      <c r="L49" s="8"/>
      <c r="M49" s="8"/>
      <c r="N49" s="8"/>
      <c r="O49" s="101"/>
      <c r="P49" s="147"/>
      <c r="Q49" s="148"/>
      <c r="R49" s="148"/>
      <c r="S49" s="148"/>
      <c r="T49" s="146"/>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row>
    <row r="50" spans="1:124" s="34" customFormat="1" ht="21" customHeight="1" x14ac:dyDescent="0.25">
      <c r="A50" s="40" t="s">
        <v>13</v>
      </c>
      <c r="B50" s="3" t="s">
        <v>46</v>
      </c>
      <c r="C50" s="122">
        <f t="shared" ref="C50:O50" si="7">C22-C48</f>
        <v>0</v>
      </c>
      <c r="D50" s="122">
        <f t="shared" si="7"/>
        <v>0</v>
      </c>
      <c r="E50" s="122">
        <f t="shared" si="7"/>
        <v>0</v>
      </c>
      <c r="F50" s="122">
        <f t="shared" si="7"/>
        <v>0</v>
      </c>
      <c r="G50" s="122">
        <f t="shared" si="7"/>
        <v>0</v>
      </c>
      <c r="H50" s="122">
        <f t="shared" si="7"/>
        <v>0</v>
      </c>
      <c r="I50" s="122">
        <f t="shared" si="7"/>
        <v>0</v>
      </c>
      <c r="J50" s="122">
        <f t="shared" si="7"/>
        <v>0</v>
      </c>
      <c r="K50" s="122">
        <f t="shared" si="7"/>
        <v>0</v>
      </c>
      <c r="L50" s="122">
        <f t="shared" si="7"/>
        <v>0</v>
      </c>
      <c r="M50" s="122">
        <f t="shared" si="7"/>
        <v>0</v>
      </c>
      <c r="N50" s="122">
        <f t="shared" si="7"/>
        <v>0</v>
      </c>
      <c r="O50" s="123">
        <f t="shared" si="7"/>
        <v>0</v>
      </c>
      <c r="P50" s="190" t="s">
        <v>147</v>
      </c>
      <c r="Q50" s="191"/>
      <c r="R50" s="191"/>
      <c r="S50" s="191"/>
      <c r="T50" s="192"/>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row>
    <row r="51" spans="1:124" s="2" customFormat="1" ht="5.25" customHeight="1" x14ac:dyDescent="0.2">
      <c r="A51" s="17"/>
      <c r="B51" s="4"/>
      <c r="C51" s="8"/>
      <c r="D51" s="8"/>
      <c r="E51" s="8"/>
      <c r="F51" s="8"/>
      <c r="G51" s="8"/>
      <c r="H51" s="8"/>
      <c r="I51" s="8"/>
      <c r="J51" s="8"/>
      <c r="K51" s="8"/>
      <c r="L51" s="8"/>
      <c r="M51" s="8"/>
      <c r="N51" s="8"/>
      <c r="O51" s="101"/>
      <c r="P51" s="187" t="s">
        <v>149</v>
      </c>
      <c r="Q51" s="188"/>
      <c r="R51" s="188"/>
      <c r="S51" s="188"/>
      <c r="T51" s="189"/>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row>
    <row r="52" spans="1:124" s="2" customFormat="1" ht="21" customHeight="1" x14ac:dyDescent="0.2">
      <c r="A52" s="16" t="s">
        <v>14</v>
      </c>
      <c r="B52" s="47">
        <v>0</v>
      </c>
      <c r="C52" s="124">
        <f t="shared" ref="C52:N52" si="8">ROUND(C50*$B$52,0)</f>
        <v>0</v>
      </c>
      <c r="D52" s="124">
        <f t="shared" si="8"/>
        <v>0</v>
      </c>
      <c r="E52" s="124">
        <f t="shared" si="8"/>
        <v>0</v>
      </c>
      <c r="F52" s="124">
        <f t="shared" si="8"/>
        <v>0</v>
      </c>
      <c r="G52" s="124">
        <f t="shared" si="8"/>
        <v>0</v>
      </c>
      <c r="H52" s="124">
        <f t="shared" si="8"/>
        <v>0</v>
      </c>
      <c r="I52" s="124">
        <f t="shared" si="8"/>
        <v>0</v>
      </c>
      <c r="J52" s="124">
        <f t="shared" si="8"/>
        <v>0</v>
      </c>
      <c r="K52" s="124">
        <f t="shared" si="8"/>
        <v>0</v>
      </c>
      <c r="L52" s="124">
        <f t="shared" si="8"/>
        <v>0</v>
      </c>
      <c r="M52" s="124">
        <f t="shared" si="8"/>
        <v>0</v>
      </c>
      <c r="N52" s="124">
        <f t="shared" si="8"/>
        <v>0</v>
      </c>
      <c r="O52" s="125">
        <f>SUM(C52:N52)</f>
        <v>0</v>
      </c>
      <c r="P52" s="187"/>
      <c r="Q52" s="188"/>
      <c r="R52" s="188"/>
      <c r="S52" s="188"/>
      <c r="T52" s="189"/>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row>
    <row r="53" spans="1:124" s="2" customFormat="1" ht="6" customHeight="1" x14ac:dyDescent="0.2">
      <c r="A53" s="17"/>
      <c r="B53" s="4"/>
      <c r="C53" s="8"/>
      <c r="D53" s="8"/>
      <c r="E53" s="8"/>
      <c r="F53" s="8"/>
      <c r="G53" s="8"/>
      <c r="H53" s="8"/>
      <c r="I53" s="8"/>
      <c r="J53" s="8"/>
      <c r="K53" s="8"/>
      <c r="L53" s="8"/>
      <c r="M53" s="8"/>
      <c r="N53" s="8"/>
      <c r="O53" s="101"/>
      <c r="P53" s="147"/>
      <c r="Q53" s="148"/>
      <c r="R53" s="148"/>
      <c r="S53" s="148"/>
      <c r="T53" s="146"/>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row>
    <row r="54" spans="1:124" s="34" customFormat="1" ht="18" customHeight="1" thickBot="1" x14ac:dyDescent="0.3">
      <c r="A54" s="40" t="s">
        <v>171</v>
      </c>
      <c r="B54" s="4"/>
      <c r="C54" s="122">
        <f>C50-C52</f>
        <v>0</v>
      </c>
      <c r="D54" s="122">
        <f t="shared" ref="D54:N54" si="9">D50-D52</f>
        <v>0</v>
      </c>
      <c r="E54" s="122">
        <f t="shared" si="9"/>
        <v>0</v>
      </c>
      <c r="F54" s="122">
        <f t="shared" si="9"/>
        <v>0</v>
      </c>
      <c r="G54" s="122">
        <f t="shared" si="9"/>
        <v>0</v>
      </c>
      <c r="H54" s="122">
        <f t="shared" si="9"/>
        <v>0</v>
      </c>
      <c r="I54" s="122">
        <f t="shared" si="9"/>
        <v>0</v>
      </c>
      <c r="J54" s="122">
        <f t="shared" si="9"/>
        <v>0</v>
      </c>
      <c r="K54" s="122">
        <f t="shared" si="9"/>
        <v>0</v>
      </c>
      <c r="L54" s="122">
        <f t="shared" si="9"/>
        <v>0</v>
      </c>
      <c r="M54" s="122">
        <f t="shared" si="9"/>
        <v>0</v>
      </c>
      <c r="N54" s="122">
        <f t="shared" si="9"/>
        <v>0</v>
      </c>
      <c r="O54" s="123">
        <f>SUM(C54:N54)</f>
        <v>0</v>
      </c>
      <c r="P54" s="190" t="s">
        <v>148</v>
      </c>
      <c r="Q54" s="191"/>
      <c r="R54" s="191"/>
      <c r="S54" s="191"/>
      <c r="T54" s="192"/>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row>
    <row r="55" spans="1:124" s="34" customFormat="1" ht="18" customHeight="1" x14ac:dyDescent="0.25">
      <c r="A55" s="126"/>
      <c r="B55" s="127"/>
      <c r="C55" s="128"/>
      <c r="D55" s="128"/>
      <c r="E55" s="128"/>
      <c r="F55" s="128"/>
      <c r="G55" s="128"/>
      <c r="H55" s="128"/>
      <c r="I55" s="128"/>
      <c r="J55" s="128"/>
      <c r="K55" s="128"/>
      <c r="L55" s="128"/>
      <c r="M55" s="128"/>
      <c r="N55" s="128"/>
      <c r="O55" s="129"/>
      <c r="P55" s="147"/>
      <c r="Q55" s="148"/>
      <c r="R55" s="148"/>
      <c r="S55" s="148"/>
      <c r="T55" s="149"/>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row>
    <row r="56" spans="1:124" s="34" customFormat="1" ht="18" customHeight="1" thickBot="1" x14ac:dyDescent="0.3">
      <c r="A56" s="130"/>
      <c r="B56" s="131"/>
      <c r="C56" s="132"/>
      <c r="D56" s="132"/>
      <c r="E56" s="132"/>
      <c r="F56" s="132"/>
      <c r="G56" s="132"/>
      <c r="H56" s="132"/>
      <c r="I56" s="132"/>
      <c r="J56" s="132"/>
      <c r="K56" s="132"/>
      <c r="L56" s="132"/>
      <c r="M56" s="132"/>
      <c r="N56" s="132"/>
      <c r="O56" s="133"/>
      <c r="P56" s="147"/>
      <c r="Q56" s="148"/>
      <c r="R56" s="148"/>
      <c r="S56" s="148"/>
      <c r="T56" s="149"/>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row>
    <row r="57" spans="1:124" s="2" customFormat="1" ht="21.75" customHeight="1" x14ac:dyDescent="0.3">
      <c r="A57" s="175" t="s">
        <v>170</v>
      </c>
      <c r="B57" s="176"/>
      <c r="C57" s="176"/>
      <c r="D57" s="176"/>
      <c r="E57" s="176"/>
      <c r="F57" s="176"/>
      <c r="G57" s="176"/>
      <c r="H57" s="176"/>
      <c r="I57" s="176"/>
      <c r="J57" s="176"/>
      <c r="K57" s="176"/>
      <c r="L57" s="176"/>
      <c r="M57" s="176"/>
      <c r="N57" s="176"/>
      <c r="O57" s="177"/>
      <c r="P57" s="147"/>
      <c r="Q57" s="148"/>
      <c r="R57" s="148"/>
      <c r="S57" s="148"/>
      <c r="T57" s="146"/>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row>
    <row r="58" spans="1:124" s="2" customFormat="1" ht="39" customHeight="1" x14ac:dyDescent="0.25">
      <c r="A58" s="170" t="s">
        <v>32</v>
      </c>
      <c r="B58" s="171"/>
      <c r="C58" s="35" t="s">
        <v>61</v>
      </c>
      <c r="D58" s="35" t="s">
        <v>62</v>
      </c>
      <c r="E58" s="35" t="s">
        <v>63</v>
      </c>
      <c r="F58" s="35" t="s">
        <v>64</v>
      </c>
      <c r="G58" s="35" t="s">
        <v>65</v>
      </c>
      <c r="H58" s="35" t="s">
        <v>66</v>
      </c>
      <c r="I58" s="35" t="s">
        <v>67</v>
      </c>
      <c r="J58" s="35" t="s">
        <v>68</v>
      </c>
      <c r="K58" s="35" t="s">
        <v>69</v>
      </c>
      <c r="L58" s="35" t="s">
        <v>70</v>
      </c>
      <c r="M58" s="35" t="s">
        <v>71</v>
      </c>
      <c r="N58" s="35" t="s">
        <v>72</v>
      </c>
      <c r="O58" s="103" t="s">
        <v>0</v>
      </c>
      <c r="P58" s="147"/>
      <c r="Q58" s="148"/>
      <c r="R58" s="148"/>
      <c r="S58" s="148"/>
      <c r="T58" s="146"/>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row>
    <row r="59" spans="1:124" s="2" customFormat="1" ht="14.25" customHeight="1" x14ac:dyDescent="0.2">
      <c r="A59" s="17"/>
      <c r="B59" s="4"/>
      <c r="C59" s="8"/>
      <c r="D59" s="8"/>
      <c r="E59" s="8"/>
      <c r="F59" s="8"/>
      <c r="G59" s="8"/>
      <c r="H59" s="8"/>
      <c r="I59" s="8"/>
      <c r="J59" s="8"/>
      <c r="K59" s="8"/>
      <c r="L59" s="8"/>
      <c r="M59" s="8"/>
      <c r="N59" s="8"/>
      <c r="O59" s="101"/>
      <c r="P59" s="147"/>
      <c r="Q59" s="148"/>
      <c r="R59" s="148"/>
      <c r="S59" s="148"/>
      <c r="T59" s="146"/>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row>
    <row r="60" spans="1:124" s="2" customFormat="1" ht="12.75" x14ac:dyDescent="0.2">
      <c r="A60" s="41" t="s">
        <v>17</v>
      </c>
      <c r="B60" s="4"/>
      <c r="C60" s="8"/>
      <c r="D60" s="8"/>
      <c r="E60" s="8"/>
      <c r="F60" s="8"/>
      <c r="G60" s="8"/>
      <c r="H60" s="8"/>
      <c r="I60" s="8"/>
      <c r="J60" s="8"/>
      <c r="K60" s="8"/>
      <c r="L60" s="8"/>
      <c r="M60" s="8"/>
      <c r="N60" s="8"/>
      <c r="O60" s="101"/>
      <c r="P60" s="193" t="s">
        <v>150</v>
      </c>
      <c r="Q60" s="194"/>
      <c r="R60" s="194"/>
      <c r="S60" s="194"/>
      <c r="T60" s="195"/>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row>
    <row r="61" spans="1:124" s="2" customFormat="1" ht="12.75" x14ac:dyDescent="0.2">
      <c r="A61" s="15" t="s">
        <v>15</v>
      </c>
      <c r="B61" s="4"/>
      <c r="C61" s="134">
        <f>C54</f>
        <v>0</v>
      </c>
      <c r="D61" s="134">
        <f t="shared" ref="D61:N61" si="10">D54</f>
        <v>0</v>
      </c>
      <c r="E61" s="134">
        <f t="shared" si="10"/>
        <v>0</v>
      </c>
      <c r="F61" s="134">
        <f t="shared" si="10"/>
        <v>0</v>
      </c>
      <c r="G61" s="134">
        <f t="shared" si="10"/>
        <v>0</v>
      </c>
      <c r="H61" s="134">
        <f t="shared" si="10"/>
        <v>0</v>
      </c>
      <c r="I61" s="134">
        <f t="shared" si="10"/>
        <v>0</v>
      </c>
      <c r="J61" s="134">
        <f t="shared" si="10"/>
        <v>0</v>
      </c>
      <c r="K61" s="134">
        <f t="shared" si="10"/>
        <v>0</v>
      </c>
      <c r="L61" s="134">
        <f t="shared" si="10"/>
        <v>0</v>
      </c>
      <c r="M61" s="134">
        <f t="shared" si="10"/>
        <v>0</v>
      </c>
      <c r="N61" s="134">
        <f t="shared" si="10"/>
        <v>0</v>
      </c>
      <c r="O61" s="123">
        <f>SUM(C61:N61)</f>
        <v>0</v>
      </c>
      <c r="P61" s="147"/>
      <c r="Q61" s="148"/>
      <c r="R61" s="148"/>
      <c r="S61" s="148"/>
      <c r="T61" s="146"/>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row>
    <row r="62" spans="1:124" s="2" customFormat="1" ht="6" customHeight="1" x14ac:dyDescent="0.2">
      <c r="A62" s="15"/>
      <c r="B62" s="4"/>
      <c r="C62" s="8"/>
      <c r="D62" s="8"/>
      <c r="E62" s="8"/>
      <c r="F62" s="8"/>
      <c r="G62" s="8"/>
      <c r="H62" s="8"/>
      <c r="I62" s="8"/>
      <c r="J62" s="8"/>
      <c r="K62" s="8"/>
      <c r="L62" s="8"/>
      <c r="M62" s="8"/>
      <c r="N62" s="8"/>
      <c r="O62" s="101"/>
      <c r="P62" s="147"/>
      <c r="Q62" s="148"/>
      <c r="R62" s="148"/>
      <c r="S62" s="148"/>
      <c r="T62" s="146"/>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row>
    <row r="63" spans="1:124" s="2" customFormat="1" ht="12.75" x14ac:dyDescent="0.2">
      <c r="A63" s="15" t="s">
        <v>16</v>
      </c>
      <c r="B63" s="4"/>
      <c r="C63" s="8"/>
      <c r="D63" s="8"/>
      <c r="E63" s="8"/>
      <c r="F63" s="8"/>
      <c r="G63" s="8"/>
      <c r="H63" s="8"/>
      <c r="I63" s="8"/>
      <c r="J63" s="8"/>
      <c r="K63" s="8"/>
      <c r="L63" s="8"/>
      <c r="M63" s="8"/>
      <c r="N63" s="8"/>
      <c r="O63" s="101"/>
      <c r="P63" s="147"/>
      <c r="Q63" s="148"/>
      <c r="R63" s="148"/>
      <c r="S63" s="148"/>
      <c r="T63" s="146"/>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row>
    <row r="64" spans="1:124" s="2" customFormat="1" ht="12.75" x14ac:dyDescent="0.2">
      <c r="A64" s="16" t="s">
        <v>11</v>
      </c>
      <c r="B64" s="9"/>
      <c r="C64" s="124">
        <f>C27</f>
        <v>0</v>
      </c>
      <c r="D64" s="124">
        <f t="shared" ref="D64:N64" si="11">D27</f>
        <v>0</v>
      </c>
      <c r="E64" s="124">
        <f t="shared" si="11"/>
        <v>0</v>
      </c>
      <c r="F64" s="124">
        <f t="shared" si="11"/>
        <v>0</v>
      </c>
      <c r="G64" s="124">
        <f t="shared" si="11"/>
        <v>0</v>
      </c>
      <c r="H64" s="124">
        <f t="shared" si="11"/>
        <v>0</v>
      </c>
      <c r="I64" s="124">
        <f t="shared" si="11"/>
        <v>0</v>
      </c>
      <c r="J64" s="124">
        <f t="shared" si="11"/>
        <v>0</v>
      </c>
      <c r="K64" s="124">
        <f t="shared" si="11"/>
        <v>0</v>
      </c>
      <c r="L64" s="124">
        <f t="shared" si="11"/>
        <v>0</v>
      </c>
      <c r="M64" s="124">
        <f t="shared" si="11"/>
        <v>0</v>
      </c>
      <c r="N64" s="124">
        <f t="shared" si="11"/>
        <v>0</v>
      </c>
      <c r="O64" s="125">
        <f>SUM(C64:N64)</f>
        <v>0</v>
      </c>
      <c r="P64" s="147"/>
      <c r="Q64" s="148"/>
      <c r="R64" s="148"/>
      <c r="S64" s="148"/>
      <c r="T64" s="146"/>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row>
    <row r="65" spans="1:124" s="2" customFormat="1" ht="12.75" x14ac:dyDescent="0.2">
      <c r="A65" s="21"/>
      <c r="B65" s="12"/>
      <c r="C65" s="135">
        <f>SUM(C61:C64)</f>
        <v>0</v>
      </c>
      <c r="D65" s="135">
        <f t="shared" ref="D65:O65" si="12">SUM(D61:D64)</f>
        <v>0</v>
      </c>
      <c r="E65" s="135">
        <f t="shared" si="12"/>
        <v>0</v>
      </c>
      <c r="F65" s="135">
        <f t="shared" si="12"/>
        <v>0</v>
      </c>
      <c r="G65" s="135">
        <f t="shared" si="12"/>
        <v>0</v>
      </c>
      <c r="H65" s="135">
        <f t="shared" si="12"/>
        <v>0</v>
      </c>
      <c r="I65" s="135">
        <f t="shared" si="12"/>
        <v>0</v>
      </c>
      <c r="J65" s="135">
        <f t="shared" si="12"/>
        <v>0</v>
      </c>
      <c r="K65" s="135">
        <f t="shared" si="12"/>
        <v>0</v>
      </c>
      <c r="L65" s="135">
        <f t="shared" si="12"/>
        <v>0</v>
      </c>
      <c r="M65" s="135">
        <f t="shared" si="12"/>
        <v>0</v>
      </c>
      <c r="N65" s="135">
        <f t="shared" si="12"/>
        <v>0</v>
      </c>
      <c r="O65" s="136">
        <f t="shared" si="12"/>
        <v>0</v>
      </c>
      <c r="P65" s="147"/>
      <c r="Q65" s="148"/>
      <c r="R65" s="148"/>
      <c r="S65" s="148"/>
      <c r="T65" s="146"/>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row>
    <row r="66" spans="1:124" s="2" customFormat="1" ht="6" customHeight="1" x14ac:dyDescent="0.2">
      <c r="A66" s="17"/>
      <c r="B66" s="4"/>
      <c r="C66" s="8"/>
      <c r="D66" s="8"/>
      <c r="E66" s="8"/>
      <c r="F66" s="8"/>
      <c r="G66" s="8"/>
      <c r="H66" s="8"/>
      <c r="I66" s="8"/>
      <c r="J66" s="8"/>
      <c r="K66" s="8"/>
      <c r="L66" s="8"/>
      <c r="M66" s="8"/>
      <c r="N66" s="8"/>
      <c r="O66" s="101"/>
      <c r="P66" s="147"/>
      <c r="Q66" s="148"/>
      <c r="R66" s="148"/>
      <c r="S66" s="148"/>
      <c r="T66" s="146"/>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row>
    <row r="67" spans="1:124" s="2" customFormat="1" ht="12.75" x14ac:dyDescent="0.2">
      <c r="A67" s="48" t="s">
        <v>78</v>
      </c>
      <c r="B67" s="49"/>
      <c r="C67" s="50"/>
      <c r="D67" s="8"/>
      <c r="E67" s="8"/>
      <c r="F67" s="8"/>
      <c r="G67" s="8"/>
      <c r="H67" s="8"/>
      <c r="I67" s="8"/>
      <c r="J67" s="8"/>
      <c r="K67" s="8"/>
      <c r="L67" s="8"/>
      <c r="M67" s="8"/>
      <c r="N67" s="8"/>
      <c r="O67" s="101"/>
      <c r="P67" s="193" t="s">
        <v>150</v>
      </c>
      <c r="Q67" s="194"/>
      <c r="R67" s="194"/>
      <c r="S67" s="194"/>
      <c r="T67" s="195"/>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row>
    <row r="68" spans="1:124" s="2" customFormat="1" ht="12.75" x14ac:dyDescent="0.2">
      <c r="A68" s="22" t="s">
        <v>18</v>
      </c>
      <c r="B68" s="52" t="s">
        <v>40</v>
      </c>
      <c r="C68" s="134">
        <f>C97</f>
        <v>0</v>
      </c>
      <c r="D68" s="134">
        <f t="shared" ref="D68:N68" si="13">D97</f>
        <v>0</v>
      </c>
      <c r="E68" s="134">
        <f t="shared" si="13"/>
        <v>0</v>
      </c>
      <c r="F68" s="134">
        <f t="shared" si="13"/>
        <v>0</v>
      </c>
      <c r="G68" s="134">
        <f t="shared" si="13"/>
        <v>0</v>
      </c>
      <c r="H68" s="134">
        <f t="shared" si="13"/>
        <v>0</v>
      </c>
      <c r="I68" s="134">
        <f t="shared" si="13"/>
        <v>0</v>
      </c>
      <c r="J68" s="134">
        <f t="shared" si="13"/>
        <v>0</v>
      </c>
      <c r="K68" s="134">
        <f t="shared" si="13"/>
        <v>0</v>
      </c>
      <c r="L68" s="134">
        <f t="shared" si="13"/>
        <v>0</v>
      </c>
      <c r="M68" s="134">
        <f t="shared" si="13"/>
        <v>0</v>
      </c>
      <c r="N68" s="134">
        <f t="shared" si="13"/>
        <v>0</v>
      </c>
      <c r="O68" s="123">
        <f>SUM(C68:N68)</f>
        <v>0</v>
      </c>
      <c r="P68" s="147"/>
      <c r="Q68" s="148"/>
      <c r="R68" s="148"/>
      <c r="S68" s="148"/>
      <c r="T68" s="146"/>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row>
    <row r="69" spans="1:124" s="2" customFormat="1" ht="12.75" x14ac:dyDescent="0.2">
      <c r="A69" s="22" t="s">
        <v>19</v>
      </c>
      <c r="B69" s="53" t="s">
        <v>42</v>
      </c>
      <c r="C69" s="134">
        <f>C103</f>
        <v>0</v>
      </c>
      <c r="D69" s="134">
        <f t="shared" ref="D69:N69" si="14">D103</f>
        <v>0</v>
      </c>
      <c r="E69" s="134">
        <f t="shared" si="14"/>
        <v>0</v>
      </c>
      <c r="F69" s="134">
        <f t="shared" si="14"/>
        <v>0</v>
      </c>
      <c r="G69" s="134">
        <f t="shared" si="14"/>
        <v>0</v>
      </c>
      <c r="H69" s="134">
        <f t="shared" si="14"/>
        <v>0</v>
      </c>
      <c r="I69" s="134">
        <f t="shared" si="14"/>
        <v>0</v>
      </c>
      <c r="J69" s="134">
        <f t="shared" si="14"/>
        <v>0</v>
      </c>
      <c r="K69" s="134">
        <f t="shared" si="14"/>
        <v>0</v>
      </c>
      <c r="L69" s="134">
        <f t="shared" si="14"/>
        <v>0</v>
      </c>
      <c r="M69" s="134">
        <f t="shared" si="14"/>
        <v>0</v>
      </c>
      <c r="N69" s="134">
        <f t="shared" si="14"/>
        <v>0</v>
      </c>
      <c r="O69" s="123">
        <f>SUM(C69:N69)</f>
        <v>0</v>
      </c>
      <c r="P69" s="147"/>
      <c r="Q69" s="148"/>
      <c r="R69" s="148"/>
      <c r="S69" s="148"/>
      <c r="T69" s="146"/>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row>
    <row r="70" spans="1:124" s="2" customFormat="1" ht="12.75" x14ac:dyDescent="0.2">
      <c r="A70" s="23"/>
      <c r="B70" s="7" t="s">
        <v>20</v>
      </c>
      <c r="C70" s="137">
        <f t="shared" ref="C70:O70" si="15">SUM(C65:C69)</f>
        <v>0</v>
      </c>
      <c r="D70" s="137">
        <f t="shared" si="15"/>
        <v>0</v>
      </c>
      <c r="E70" s="137">
        <f t="shared" si="15"/>
        <v>0</v>
      </c>
      <c r="F70" s="137">
        <f t="shared" si="15"/>
        <v>0</v>
      </c>
      <c r="G70" s="137">
        <f t="shared" si="15"/>
        <v>0</v>
      </c>
      <c r="H70" s="137">
        <f t="shared" si="15"/>
        <v>0</v>
      </c>
      <c r="I70" s="137">
        <f t="shared" si="15"/>
        <v>0</v>
      </c>
      <c r="J70" s="137">
        <f t="shared" si="15"/>
        <v>0</v>
      </c>
      <c r="K70" s="137">
        <f t="shared" si="15"/>
        <v>0</v>
      </c>
      <c r="L70" s="137">
        <f t="shared" si="15"/>
        <v>0</v>
      </c>
      <c r="M70" s="137">
        <f t="shared" si="15"/>
        <v>0</v>
      </c>
      <c r="N70" s="137">
        <f t="shared" si="15"/>
        <v>0</v>
      </c>
      <c r="O70" s="113">
        <f t="shared" si="15"/>
        <v>0</v>
      </c>
      <c r="P70" s="147"/>
      <c r="Q70" s="148"/>
      <c r="R70" s="148"/>
      <c r="S70" s="148"/>
      <c r="T70" s="146"/>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row>
    <row r="71" spans="1:124" s="2" customFormat="1" ht="8.25" customHeight="1" x14ac:dyDescent="0.2">
      <c r="A71" s="17"/>
      <c r="B71" s="4"/>
      <c r="C71" s="8"/>
      <c r="D71" s="8"/>
      <c r="E71" s="8"/>
      <c r="F71" s="8"/>
      <c r="G71" s="8"/>
      <c r="H71" s="8"/>
      <c r="I71" s="8"/>
      <c r="J71" s="8"/>
      <c r="K71" s="8"/>
      <c r="L71" s="8"/>
      <c r="M71" s="8"/>
      <c r="N71" s="8"/>
      <c r="O71" s="101"/>
      <c r="P71" s="147"/>
      <c r="Q71" s="148"/>
      <c r="R71" s="148"/>
      <c r="S71" s="148"/>
      <c r="T71" s="146"/>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row>
    <row r="72" spans="1:124" s="2" customFormat="1" ht="12.75" x14ac:dyDescent="0.2">
      <c r="A72" s="41" t="s">
        <v>24</v>
      </c>
      <c r="B72" s="4"/>
      <c r="C72" s="8"/>
      <c r="D72" s="8"/>
      <c r="E72" s="8"/>
      <c r="F72" s="8"/>
      <c r="G72" s="8"/>
      <c r="H72" s="8"/>
      <c r="I72" s="8"/>
      <c r="J72" s="8"/>
      <c r="K72" s="8"/>
      <c r="L72" s="8"/>
      <c r="M72" s="8"/>
      <c r="N72" s="8"/>
      <c r="O72" s="101"/>
      <c r="P72" s="193" t="s">
        <v>150</v>
      </c>
      <c r="Q72" s="194"/>
      <c r="R72" s="194"/>
      <c r="S72" s="194"/>
      <c r="T72" s="195"/>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row>
    <row r="73" spans="1:124" s="2" customFormat="1" ht="12.75" x14ac:dyDescent="0.2">
      <c r="A73" s="15" t="s">
        <v>26</v>
      </c>
      <c r="B73" s="4"/>
      <c r="C73" s="8"/>
      <c r="D73" s="8"/>
      <c r="E73" s="8"/>
      <c r="F73" s="8"/>
      <c r="G73" s="8"/>
      <c r="H73" s="8"/>
      <c r="I73" s="8"/>
      <c r="J73" s="8"/>
      <c r="K73" s="8"/>
      <c r="L73" s="8"/>
      <c r="M73" s="8"/>
      <c r="N73" s="8"/>
      <c r="O73" s="123">
        <f>SUM(C73:N73)</f>
        <v>0</v>
      </c>
      <c r="P73" s="187" t="s">
        <v>159</v>
      </c>
      <c r="Q73" s="188"/>
      <c r="R73" s="188"/>
      <c r="S73" s="188"/>
      <c r="T73" s="189"/>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row>
    <row r="74" spans="1:124" s="2" customFormat="1" ht="12.75" x14ac:dyDescent="0.2">
      <c r="A74" s="15" t="s">
        <v>53</v>
      </c>
      <c r="B74" s="4"/>
      <c r="C74" s="8"/>
      <c r="D74" s="8"/>
      <c r="E74" s="8"/>
      <c r="F74" s="8"/>
      <c r="G74" s="8"/>
      <c r="H74" s="8"/>
      <c r="I74" s="8"/>
      <c r="J74" s="8"/>
      <c r="K74" s="8"/>
      <c r="L74" s="8"/>
      <c r="M74" s="8"/>
      <c r="N74" s="8"/>
      <c r="O74" s="123">
        <f>SUM(C74:N74)</f>
        <v>0</v>
      </c>
      <c r="P74" s="187" t="s">
        <v>160</v>
      </c>
      <c r="Q74" s="188"/>
      <c r="R74" s="188"/>
      <c r="S74" s="188"/>
      <c r="T74" s="189"/>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row>
    <row r="75" spans="1:124" s="2" customFormat="1" ht="27" customHeight="1" x14ac:dyDescent="0.2">
      <c r="A75" s="15" t="s">
        <v>175</v>
      </c>
      <c r="B75" s="4"/>
      <c r="C75" s="8"/>
      <c r="D75" s="8"/>
      <c r="E75" s="8"/>
      <c r="F75" s="8"/>
      <c r="G75" s="8"/>
      <c r="H75" s="8"/>
      <c r="I75" s="8"/>
      <c r="J75" s="8"/>
      <c r="K75" s="8"/>
      <c r="L75" s="8"/>
      <c r="M75" s="8"/>
      <c r="N75" s="8"/>
      <c r="O75" s="123">
        <f>SUM(C75:N75)</f>
        <v>0</v>
      </c>
      <c r="P75" s="187" t="s">
        <v>151</v>
      </c>
      <c r="Q75" s="188"/>
      <c r="R75" s="188"/>
      <c r="S75" s="188"/>
      <c r="T75" s="189"/>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row>
    <row r="76" spans="1:124" s="2" customFormat="1" ht="12.75" x14ac:dyDescent="0.2">
      <c r="A76" s="23"/>
      <c r="B76" s="7" t="s">
        <v>21</v>
      </c>
      <c r="C76" s="137">
        <f>SUM(C73:C75)</f>
        <v>0</v>
      </c>
      <c r="D76" s="137">
        <f t="shared" ref="D76:O76" si="16">SUM(D73:D75)</f>
        <v>0</v>
      </c>
      <c r="E76" s="137">
        <f t="shared" si="16"/>
        <v>0</v>
      </c>
      <c r="F76" s="137">
        <f t="shared" si="16"/>
        <v>0</v>
      </c>
      <c r="G76" s="137">
        <f t="shared" si="16"/>
        <v>0</v>
      </c>
      <c r="H76" s="137">
        <f t="shared" si="16"/>
        <v>0</v>
      </c>
      <c r="I76" s="137">
        <f t="shared" si="16"/>
        <v>0</v>
      </c>
      <c r="J76" s="137">
        <f t="shared" si="16"/>
        <v>0</v>
      </c>
      <c r="K76" s="137">
        <f t="shared" si="16"/>
        <v>0</v>
      </c>
      <c r="L76" s="137">
        <f t="shared" si="16"/>
        <v>0</v>
      </c>
      <c r="M76" s="137">
        <f t="shared" si="16"/>
        <v>0</v>
      </c>
      <c r="N76" s="137">
        <f t="shared" si="16"/>
        <v>0</v>
      </c>
      <c r="O76" s="113">
        <f t="shared" si="16"/>
        <v>0</v>
      </c>
      <c r="P76" s="147"/>
      <c r="Q76" s="148"/>
      <c r="R76" s="148"/>
      <c r="S76" s="148"/>
      <c r="T76" s="146"/>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row>
    <row r="77" spans="1:124" s="2" customFormat="1" ht="6" customHeight="1" x14ac:dyDescent="0.2">
      <c r="A77" s="17"/>
      <c r="B77" s="3"/>
      <c r="C77" s="8"/>
      <c r="D77" s="8"/>
      <c r="E77" s="8"/>
      <c r="F77" s="8"/>
      <c r="G77" s="8"/>
      <c r="H77" s="8"/>
      <c r="I77" s="8"/>
      <c r="J77" s="8"/>
      <c r="K77" s="8"/>
      <c r="L77" s="8"/>
      <c r="M77" s="8"/>
      <c r="N77" s="8"/>
      <c r="O77" s="101"/>
      <c r="P77" s="147"/>
      <c r="Q77" s="148"/>
      <c r="R77" s="148"/>
      <c r="S77" s="148"/>
      <c r="T77" s="146"/>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row>
    <row r="78" spans="1:124" s="2" customFormat="1" ht="12.75" x14ac:dyDescent="0.2">
      <c r="A78" s="41" t="s">
        <v>25</v>
      </c>
      <c r="B78" s="3"/>
      <c r="C78" s="8"/>
      <c r="D78" s="8"/>
      <c r="E78" s="8"/>
      <c r="F78" s="8"/>
      <c r="G78" s="8"/>
      <c r="H78" s="8"/>
      <c r="I78" s="8"/>
      <c r="J78" s="8"/>
      <c r="K78" s="8"/>
      <c r="L78" s="8"/>
      <c r="M78" s="8"/>
      <c r="N78" s="8"/>
      <c r="O78" s="101"/>
      <c r="P78" s="193" t="s">
        <v>150</v>
      </c>
      <c r="Q78" s="194"/>
      <c r="R78" s="194"/>
      <c r="S78" s="194"/>
      <c r="T78" s="195"/>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row>
    <row r="79" spans="1:124" s="2" customFormat="1" ht="12.75" x14ac:dyDescent="0.2">
      <c r="A79" s="15" t="s">
        <v>27</v>
      </c>
      <c r="B79" s="3"/>
      <c r="C79" s="8"/>
      <c r="D79" s="8"/>
      <c r="E79" s="8"/>
      <c r="F79" s="8"/>
      <c r="G79" s="8"/>
      <c r="H79" s="8"/>
      <c r="I79" s="8"/>
      <c r="J79" s="8"/>
      <c r="K79" s="8"/>
      <c r="L79" s="8"/>
      <c r="M79" s="8"/>
      <c r="N79" s="8"/>
      <c r="O79" s="123">
        <f>SUM(C79:N79)</f>
        <v>0</v>
      </c>
      <c r="P79" s="187" t="s">
        <v>152</v>
      </c>
      <c r="Q79" s="188"/>
      <c r="R79" s="188"/>
      <c r="S79" s="188"/>
      <c r="T79" s="189"/>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row>
    <row r="80" spans="1:124" s="2" customFormat="1" ht="12.75" x14ac:dyDescent="0.2">
      <c r="A80" s="15" t="s">
        <v>28</v>
      </c>
      <c r="B80" s="3"/>
      <c r="C80" s="8"/>
      <c r="D80" s="8"/>
      <c r="E80" s="8"/>
      <c r="F80" s="8"/>
      <c r="G80" s="8"/>
      <c r="H80" s="8"/>
      <c r="I80" s="8"/>
      <c r="J80" s="8"/>
      <c r="K80" s="8"/>
      <c r="L80" s="8"/>
      <c r="M80" s="8"/>
      <c r="N80" s="8"/>
      <c r="O80" s="123">
        <f>SUM(C80:N80)</f>
        <v>0</v>
      </c>
      <c r="P80" s="187" t="s">
        <v>153</v>
      </c>
      <c r="Q80" s="188"/>
      <c r="R80" s="188"/>
      <c r="S80" s="188"/>
      <c r="T80" s="189"/>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row>
    <row r="81" spans="1:124" s="2" customFormat="1" ht="12.75" x14ac:dyDescent="0.2">
      <c r="A81" s="23"/>
      <c r="B81" s="7" t="s">
        <v>22</v>
      </c>
      <c r="C81" s="137">
        <f>SUM(C79:C80)</f>
        <v>0</v>
      </c>
      <c r="D81" s="137">
        <f t="shared" ref="D81:O81" si="17">SUM(D79:D80)</f>
        <v>0</v>
      </c>
      <c r="E81" s="137">
        <f t="shared" si="17"/>
        <v>0</v>
      </c>
      <c r="F81" s="137">
        <f t="shared" si="17"/>
        <v>0</v>
      </c>
      <c r="G81" s="137">
        <f t="shared" si="17"/>
        <v>0</v>
      </c>
      <c r="H81" s="137">
        <f t="shared" si="17"/>
        <v>0</v>
      </c>
      <c r="I81" s="137">
        <f t="shared" si="17"/>
        <v>0</v>
      </c>
      <c r="J81" s="137">
        <f t="shared" si="17"/>
        <v>0</v>
      </c>
      <c r="K81" s="137">
        <f t="shared" si="17"/>
        <v>0</v>
      </c>
      <c r="L81" s="137">
        <f t="shared" si="17"/>
        <v>0</v>
      </c>
      <c r="M81" s="137">
        <f t="shared" si="17"/>
        <v>0</v>
      </c>
      <c r="N81" s="137">
        <f t="shared" si="17"/>
        <v>0</v>
      </c>
      <c r="O81" s="113">
        <f t="shared" si="17"/>
        <v>0</v>
      </c>
      <c r="P81" s="147"/>
      <c r="Q81" s="148"/>
      <c r="R81" s="148"/>
      <c r="S81" s="148"/>
      <c r="T81" s="146"/>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row>
    <row r="82" spans="1:124" s="2" customFormat="1" ht="12.75" x14ac:dyDescent="0.2">
      <c r="A82" s="17"/>
      <c r="B82" s="3"/>
      <c r="C82" s="8"/>
      <c r="D82" s="8"/>
      <c r="E82" s="8"/>
      <c r="F82" s="8"/>
      <c r="G82" s="8"/>
      <c r="H82" s="8"/>
      <c r="I82" s="8"/>
      <c r="J82" s="8"/>
      <c r="K82" s="8"/>
      <c r="L82" s="8"/>
      <c r="M82" s="8"/>
      <c r="N82" s="8"/>
      <c r="O82" s="101"/>
      <c r="P82" s="147"/>
      <c r="Q82" s="148"/>
      <c r="R82" s="148"/>
      <c r="S82" s="148"/>
      <c r="T82" s="146"/>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row>
    <row r="83" spans="1:124" s="2" customFormat="1" ht="12.75" x14ac:dyDescent="0.2">
      <c r="A83" s="41" t="s">
        <v>29</v>
      </c>
      <c r="B83" s="51" t="s">
        <v>47</v>
      </c>
      <c r="C83" s="134">
        <f>C70+C76+C81</f>
        <v>0</v>
      </c>
      <c r="D83" s="134">
        <f t="shared" ref="D83:N83" si="18">D70+D76+D81</f>
        <v>0</v>
      </c>
      <c r="E83" s="134">
        <f t="shared" si="18"/>
        <v>0</v>
      </c>
      <c r="F83" s="134">
        <f t="shared" si="18"/>
        <v>0</v>
      </c>
      <c r="G83" s="134">
        <f t="shared" si="18"/>
        <v>0</v>
      </c>
      <c r="H83" s="134">
        <f t="shared" si="18"/>
        <v>0</v>
      </c>
      <c r="I83" s="134">
        <f t="shared" si="18"/>
        <v>0</v>
      </c>
      <c r="J83" s="134">
        <f t="shared" si="18"/>
        <v>0</v>
      </c>
      <c r="K83" s="134">
        <f t="shared" si="18"/>
        <v>0</v>
      </c>
      <c r="L83" s="134">
        <f t="shared" si="18"/>
        <v>0</v>
      </c>
      <c r="M83" s="134">
        <f t="shared" si="18"/>
        <v>0</v>
      </c>
      <c r="N83" s="134">
        <f t="shared" si="18"/>
        <v>0</v>
      </c>
      <c r="O83" s="123">
        <f>O70+O76+O81</f>
        <v>0</v>
      </c>
      <c r="P83" s="193" t="s">
        <v>150</v>
      </c>
      <c r="Q83" s="194"/>
      <c r="R83" s="194"/>
      <c r="S83" s="194"/>
      <c r="T83" s="195"/>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row>
    <row r="84" spans="1:124" s="2" customFormat="1" ht="7.5" customHeight="1" x14ac:dyDescent="0.2">
      <c r="A84" s="17"/>
      <c r="B84" s="4"/>
      <c r="C84" s="8"/>
      <c r="D84" s="8"/>
      <c r="E84" s="8"/>
      <c r="F84" s="8"/>
      <c r="G84" s="8"/>
      <c r="H84" s="8"/>
      <c r="I84" s="8"/>
      <c r="J84" s="8"/>
      <c r="K84" s="8"/>
      <c r="L84" s="8"/>
      <c r="M84" s="8"/>
      <c r="N84" s="8"/>
      <c r="O84" s="101"/>
      <c r="P84" s="147"/>
      <c r="Q84" s="148"/>
      <c r="R84" s="148"/>
      <c r="S84" s="148"/>
      <c r="T84" s="146"/>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row>
    <row r="85" spans="1:124" s="2" customFormat="1" ht="12.75" x14ac:dyDescent="0.2">
      <c r="A85" s="18" t="s">
        <v>30</v>
      </c>
      <c r="B85" s="9"/>
      <c r="C85" s="11"/>
      <c r="D85" s="124">
        <f>C89</f>
        <v>0</v>
      </c>
      <c r="E85" s="124">
        <f t="shared" ref="E85:N85" si="19">D89</f>
        <v>0</v>
      </c>
      <c r="F85" s="124">
        <f t="shared" si="19"/>
        <v>0</v>
      </c>
      <c r="G85" s="124">
        <f t="shared" si="19"/>
        <v>0</v>
      </c>
      <c r="H85" s="124">
        <f t="shared" si="19"/>
        <v>0</v>
      </c>
      <c r="I85" s="124">
        <f t="shared" si="19"/>
        <v>0</v>
      </c>
      <c r="J85" s="124">
        <f t="shared" si="19"/>
        <v>0</v>
      </c>
      <c r="K85" s="124">
        <f t="shared" si="19"/>
        <v>0</v>
      </c>
      <c r="L85" s="124">
        <f t="shared" si="19"/>
        <v>0</v>
      </c>
      <c r="M85" s="124">
        <f t="shared" si="19"/>
        <v>0</v>
      </c>
      <c r="N85" s="124">
        <f t="shared" si="19"/>
        <v>0</v>
      </c>
      <c r="O85" s="67"/>
      <c r="P85" s="147"/>
      <c r="Q85" s="148"/>
      <c r="R85" s="148"/>
      <c r="S85" s="148"/>
      <c r="T85" s="146"/>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row>
    <row r="86" spans="1:124" s="2" customFormat="1" ht="7.5" customHeight="1" x14ac:dyDescent="0.2">
      <c r="A86" s="19"/>
      <c r="O86" s="104"/>
      <c r="P86" s="156"/>
      <c r="Q86" s="157"/>
      <c r="R86" s="157"/>
      <c r="S86" s="157"/>
      <c r="T86" s="146"/>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row>
    <row r="87" spans="1:124" s="34" customFormat="1" ht="18.75" customHeight="1" thickBot="1" x14ac:dyDescent="0.25">
      <c r="A87" s="24" t="s">
        <v>31</v>
      </c>
      <c r="B87" s="13"/>
      <c r="C87" s="138">
        <f>C83+C85</f>
        <v>0</v>
      </c>
      <c r="D87" s="138">
        <f t="shared" ref="D87:N87" si="20">D83+D85</f>
        <v>0</v>
      </c>
      <c r="E87" s="138">
        <f t="shared" si="20"/>
        <v>0</v>
      </c>
      <c r="F87" s="138">
        <f t="shared" si="20"/>
        <v>0</v>
      </c>
      <c r="G87" s="138">
        <f t="shared" si="20"/>
        <v>0</v>
      </c>
      <c r="H87" s="138">
        <f t="shared" si="20"/>
        <v>0</v>
      </c>
      <c r="I87" s="138">
        <f t="shared" si="20"/>
        <v>0</v>
      </c>
      <c r="J87" s="138">
        <f t="shared" si="20"/>
        <v>0</v>
      </c>
      <c r="K87" s="138">
        <f t="shared" si="20"/>
        <v>0</v>
      </c>
      <c r="L87" s="138">
        <f t="shared" si="20"/>
        <v>0</v>
      </c>
      <c r="M87" s="138">
        <f t="shared" si="20"/>
        <v>0</v>
      </c>
      <c r="N87" s="138">
        <f t="shared" si="20"/>
        <v>0</v>
      </c>
      <c r="O87" s="120">
        <f>O83+O85</f>
        <v>0</v>
      </c>
      <c r="P87" s="141"/>
      <c r="Q87" s="142"/>
      <c r="R87" s="142"/>
      <c r="S87" s="142"/>
      <c r="T87" s="14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row>
    <row r="88" spans="1:124" s="14" customFormat="1" ht="12.75" x14ac:dyDescent="0.2">
      <c r="A88" s="25" t="s">
        <v>76</v>
      </c>
      <c r="C88" s="8"/>
      <c r="D88" s="8"/>
      <c r="E88" s="8"/>
      <c r="F88" s="8"/>
      <c r="G88" s="8"/>
      <c r="H88" s="8"/>
      <c r="I88" s="8"/>
      <c r="J88" s="8"/>
      <c r="K88" s="8"/>
      <c r="L88" s="8"/>
      <c r="M88" s="8"/>
      <c r="N88" s="8"/>
      <c r="O88" s="101">
        <f>SUM(C88:N88)*-1</f>
        <v>0</v>
      </c>
      <c r="P88" s="150"/>
      <c r="Q88" s="151"/>
      <c r="R88" s="151"/>
      <c r="S88" s="151"/>
      <c r="T88" s="15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row>
    <row r="89" spans="1:124" s="64" customFormat="1" ht="16.5" customHeight="1" thickBot="1" x14ac:dyDescent="0.25">
      <c r="A89" s="24" t="s">
        <v>77</v>
      </c>
      <c r="B89" s="62"/>
      <c r="C89" s="138">
        <f>C87-C88</f>
        <v>0</v>
      </c>
      <c r="D89" s="138">
        <f t="shared" ref="D89:N89" si="21">D87-D88</f>
        <v>0</v>
      </c>
      <c r="E89" s="138">
        <f t="shared" si="21"/>
        <v>0</v>
      </c>
      <c r="F89" s="138">
        <f t="shared" si="21"/>
        <v>0</v>
      </c>
      <c r="G89" s="138">
        <f t="shared" si="21"/>
        <v>0</v>
      </c>
      <c r="H89" s="138">
        <f t="shared" si="21"/>
        <v>0</v>
      </c>
      <c r="I89" s="138">
        <f t="shared" si="21"/>
        <v>0</v>
      </c>
      <c r="J89" s="138">
        <f t="shared" si="21"/>
        <v>0</v>
      </c>
      <c r="K89" s="138">
        <f t="shared" si="21"/>
        <v>0</v>
      </c>
      <c r="L89" s="138">
        <f t="shared" si="21"/>
        <v>0</v>
      </c>
      <c r="M89" s="138">
        <f t="shared" si="21"/>
        <v>0</v>
      </c>
      <c r="N89" s="138">
        <f t="shared" si="21"/>
        <v>0</v>
      </c>
      <c r="O89" s="120">
        <f>O87+O88</f>
        <v>0</v>
      </c>
      <c r="P89" s="153"/>
      <c r="Q89" s="154"/>
      <c r="R89" s="154"/>
      <c r="S89" s="154"/>
      <c r="T89" s="155"/>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row>
    <row r="90" spans="1:124" s="2" customFormat="1" ht="6.75" customHeight="1" thickBot="1" x14ac:dyDescent="0.25">
      <c r="A90" s="61"/>
      <c r="B90" s="28"/>
      <c r="C90" s="28"/>
      <c r="D90" s="28"/>
      <c r="E90" s="28"/>
      <c r="F90" s="28"/>
      <c r="G90" s="28"/>
      <c r="H90" s="28"/>
      <c r="I90" s="28"/>
      <c r="J90" s="28"/>
      <c r="K90" s="28"/>
      <c r="L90" s="28"/>
      <c r="M90" s="28"/>
      <c r="N90" s="28"/>
      <c r="O90" s="100"/>
      <c r="P90" s="156"/>
      <c r="Q90" s="157"/>
      <c r="R90" s="157"/>
      <c r="S90" s="157"/>
      <c r="T90" s="146"/>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row>
    <row r="91" spans="1:124" s="2" customFormat="1" ht="12.75" x14ac:dyDescent="0.2">
      <c r="A91" s="54" t="s">
        <v>33</v>
      </c>
      <c r="B91" s="55"/>
      <c r="C91" s="55"/>
      <c r="D91" s="55"/>
      <c r="E91" s="56"/>
      <c r="F91" s="56"/>
      <c r="G91" s="56"/>
      <c r="H91" s="56"/>
      <c r="I91" s="56"/>
      <c r="J91" s="56"/>
      <c r="K91" s="56"/>
      <c r="L91" s="56"/>
      <c r="M91" s="56"/>
      <c r="N91" s="56"/>
      <c r="O91" s="105"/>
      <c r="P91" s="156"/>
      <c r="Q91" s="157"/>
      <c r="R91" s="157"/>
      <c r="S91" s="157"/>
      <c r="T91" s="146"/>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row>
    <row r="92" spans="1:124" s="2" customFormat="1" ht="12.75" x14ac:dyDescent="0.2">
      <c r="A92" s="19"/>
      <c r="C92" s="65" t="s">
        <v>61</v>
      </c>
      <c r="D92" s="65" t="s">
        <v>62</v>
      </c>
      <c r="E92" s="65" t="s">
        <v>63</v>
      </c>
      <c r="F92" s="65" t="s">
        <v>64</v>
      </c>
      <c r="G92" s="65" t="s">
        <v>65</v>
      </c>
      <c r="H92" s="65" t="s">
        <v>66</v>
      </c>
      <c r="I92" s="65" t="s">
        <v>67</v>
      </c>
      <c r="J92" s="65" t="s">
        <v>68</v>
      </c>
      <c r="K92" s="65" t="s">
        <v>69</v>
      </c>
      <c r="L92" s="65" t="s">
        <v>70</v>
      </c>
      <c r="M92" s="65" t="s">
        <v>71</v>
      </c>
      <c r="N92" s="65" t="s">
        <v>72</v>
      </c>
      <c r="O92" s="106" t="s">
        <v>0</v>
      </c>
      <c r="P92" s="156"/>
      <c r="Q92" s="157"/>
      <c r="R92" s="157"/>
      <c r="S92" s="157"/>
      <c r="T92" s="146"/>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row>
    <row r="93" spans="1:124" s="2" customFormat="1" ht="12.75" x14ac:dyDescent="0.2">
      <c r="A93" s="19" t="s">
        <v>34</v>
      </c>
      <c r="B93" s="3" t="s">
        <v>20</v>
      </c>
      <c r="C93" s="8">
        <v>0</v>
      </c>
      <c r="D93" s="134">
        <f>C96</f>
        <v>0</v>
      </c>
      <c r="E93" s="134">
        <f>D96</f>
        <v>0</v>
      </c>
      <c r="F93" s="134">
        <f>E96</f>
        <v>0</v>
      </c>
      <c r="G93" s="134">
        <f>F96</f>
        <v>0</v>
      </c>
      <c r="H93" s="134">
        <f t="shared" ref="H93:N93" si="22">G96</f>
        <v>0</v>
      </c>
      <c r="I93" s="134">
        <f t="shared" si="22"/>
        <v>0</v>
      </c>
      <c r="J93" s="134">
        <f t="shared" si="22"/>
        <v>0</v>
      </c>
      <c r="K93" s="134">
        <f t="shared" si="22"/>
        <v>0</v>
      </c>
      <c r="L93" s="134">
        <f t="shared" si="22"/>
        <v>0</v>
      </c>
      <c r="M93" s="134">
        <f t="shared" si="22"/>
        <v>0</v>
      </c>
      <c r="N93" s="134">
        <f t="shared" si="22"/>
        <v>0</v>
      </c>
      <c r="O93" s="123">
        <f>C93</f>
        <v>0</v>
      </c>
      <c r="P93" s="196" t="s">
        <v>154</v>
      </c>
      <c r="Q93" s="197"/>
      <c r="R93" s="197"/>
      <c r="S93" s="197"/>
      <c r="T93" s="198"/>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row>
    <row r="94" spans="1:124" s="2" customFormat="1" ht="12.75" x14ac:dyDescent="0.2">
      <c r="A94" s="19" t="s">
        <v>35</v>
      </c>
      <c r="B94" s="3" t="s">
        <v>21</v>
      </c>
      <c r="C94" s="8"/>
      <c r="D94" s="8"/>
      <c r="E94" s="8"/>
      <c r="F94" s="8"/>
      <c r="G94" s="8"/>
      <c r="H94" s="8"/>
      <c r="I94" s="8"/>
      <c r="J94" s="8"/>
      <c r="K94" s="8"/>
      <c r="L94" s="8"/>
      <c r="M94" s="8"/>
      <c r="N94" s="8"/>
      <c r="O94" s="123">
        <f>SUM(C94:N94)</f>
        <v>0</v>
      </c>
      <c r="P94" s="196" t="s">
        <v>176</v>
      </c>
      <c r="Q94" s="197"/>
      <c r="R94" s="197"/>
      <c r="S94" s="197"/>
      <c r="T94" s="198"/>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row>
    <row r="95" spans="1:124" s="2" customFormat="1" ht="12.75" x14ac:dyDescent="0.2">
      <c r="A95" s="19" t="s">
        <v>36</v>
      </c>
      <c r="B95" s="3" t="s">
        <v>22</v>
      </c>
      <c r="C95" s="134">
        <f t="shared" ref="C95:N95" si="23">-C21</f>
        <v>0</v>
      </c>
      <c r="D95" s="134">
        <f t="shared" si="23"/>
        <v>0</v>
      </c>
      <c r="E95" s="134">
        <f t="shared" si="23"/>
        <v>0</v>
      </c>
      <c r="F95" s="134">
        <f>-F21</f>
        <v>0</v>
      </c>
      <c r="G95" s="134">
        <f t="shared" si="23"/>
        <v>0</v>
      </c>
      <c r="H95" s="134">
        <f t="shared" si="23"/>
        <v>0</v>
      </c>
      <c r="I95" s="134">
        <f t="shared" si="23"/>
        <v>0</v>
      </c>
      <c r="J95" s="134">
        <f t="shared" si="23"/>
        <v>0</v>
      </c>
      <c r="K95" s="134">
        <f t="shared" si="23"/>
        <v>0</v>
      </c>
      <c r="L95" s="134">
        <f t="shared" si="23"/>
        <v>0</v>
      </c>
      <c r="M95" s="134">
        <f t="shared" si="23"/>
        <v>0</v>
      </c>
      <c r="N95" s="134">
        <f t="shared" si="23"/>
        <v>0</v>
      </c>
      <c r="O95" s="123">
        <f>SUM(C95:N95)</f>
        <v>0</v>
      </c>
      <c r="P95" s="156"/>
      <c r="Q95" s="157"/>
      <c r="R95" s="157"/>
      <c r="S95" s="157"/>
      <c r="T95" s="146"/>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row>
    <row r="96" spans="1:124" s="2" customFormat="1" ht="12.75" x14ac:dyDescent="0.2">
      <c r="A96" s="26" t="s">
        <v>37</v>
      </c>
      <c r="B96" s="7" t="s">
        <v>23</v>
      </c>
      <c r="C96" s="137">
        <f>SUM(C93:C95)</f>
        <v>0</v>
      </c>
      <c r="D96" s="137">
        <f t="shared" ref="D96:O96" si="24">SUM(D93:D95)</f>
        <v>0</v>
      </c>
      <c r="E96" s="137">
        <f t="shared" si="24"/>
        <v>0</v>
      </c>
      <c r="F96" s="137">
        <f t="shared" si="24"/>
        <v>0</v>
      </c>
      <c r="G96" s="137">
        <f t="shared" si="24"/>
        <v>0</v>
      </c>
      <c r="H96" s="137">
        <f t="shared" si="24"/>
        <v>0</v>
      </c>
      <c r="I96" s="137">
        <f t="shared" si="24"/>
        <v>0</v>
      </c>
      <c r="J96" s="137">
        <f t="shared" si="24"/>
        <v>0</v>
      </c>
      <c r="K96" s="137">
        <f t="shared" si="24"/>
        <v>0</v>
      </c>
      <c r="L96" s="137">
        <f t="shared" si="24"/>
        <v>0</v>
      </c>
      <c r="M96" s="137">
        <f t="shared" si="24"/>
        <v>0</v>
      </c>
      <c r="N96" s="137">
        <f t="shared" si="24"/>
        <v>0</v>
      </c>
      <c r="O96" s="113">
        <f t="shared" si="24"/>
        <v>0</v>
      </c>
      <c r="P96" s="196" t="s">
        <v>177</v>
      </c>
      <c r="Q96" s="197"/>
      <c r="R96" s="197"/>
      <c r="S96" s="197"/>
      <c r="T96" s="198"/>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row>
    <row r="97" spans="1:124" s="2" customFormat="1" ht="16.5" customHeight="1" thickBot="1" x14ac:dyDescent="0.25">
      <c r="A97" s="57" t="s">
        <v>38</v>
      </c>
      <c r="B97" s="58" t="s">
        <v>39</v>
      </c>
      <c r="C97" s="139">
        <f>C93-C96</f>
        <v>0</v>
      </c>
      <c r="D97" s="139">
        <f t="shared" ref="D97:N97" si="25">D93-D96</f>
        <v>0</v>
      </c>
      <c r="E97" s="139">
        <f t="shared" si="25"/>
        <v>0</v>
      </c>
      <c r="F97" s="139">
        <f t="shared" si="25"/>
        <v>0</v>
      </c>
      <c r="G97" s="139">
        <f t="shared" si="25"/>
        <v>0</v>
      </c>
      <c r="H97" s="139">
        <f t="shared" si="25"/>
        <v>0</v>
      </c>
      <c r="I97" s="139">
        <f t="shared" si="25"/>
        <v>0</v>
      </c>
      <c r="J97" s="139">
        <f t="shared" si="25"/>
        <v>0</v>
      </c>
      <c r="K97" s="139">
        <f t="shared" si="25"/>
        <v>0</v>
      </c>
      <c r="L97" s="139">
        <f t="shared" si="25"/>
        <v>0</v>
      </c>
      <c r="M97" s="139">
        <f t="shared" si="25"/>
        <v>0</v>
      </c>
      <c r="N97" s="139">
        <f t="shared" si="25"/>
        <v>0</v>
      </c>
      <c r="O97" s="140">
        <f>O93-O96</f>
        <v>0</v>
      </c>
      <c r="P97" s="156"/>
      <c r="Q97" s="157"/>
      <c r="R97" s="157"/>
      <c r="S97" s="157"/>
      <c r="T97" s="146"/>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row>
    <row r="98" spans="1:124" s="2" customFormat="1" ht="4.5" customHeight="1" thickBot="1" x14ac:dyDescent="0.25">
      <c r="A98" s="61"/>
      <c r="B98" s="28"/>
      <c r="C98" s="38"/>
      <c r="D98" s="38"/>
      <c r="E98" s="38"/>
      <c r="F98" s="38"/>
      <c r="G98" s="38"/>
      <c r="H98" s="38"/>
      <c r="I98" s="38"/>
      <c r="J98" s="38"/>
      <c r="K98" s="38"/>
      <c r="L98" s="38"/>
      <c r="M98" s="38"/>
      <c r="N98" s="38"/>
      <c r="O98" s="102"/>
      <c r="P98" s="156"/>
      <c r="Q98" s="157"/>
      <c r="R98" s="157"/>
      <c r="S98" s="157"/>
      <c r="T98" s="146"/>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row>
    <row r="99" spans="1:124" s="2" customFormat="1" ht="12.75" x14ac:dyDescent="0.2">
      <c r="A99" s="59" t="s">
        <v>44</v>
      </c>
      <c r="B99" s="60"/>
      <c r="C99" s="60"/>
      <c r="D99" s="60"/>
      <c r="E99" s="56"/>
      <c r="F99" s="56"/>
      <c r="G99" s="56"/>
      <c r="H99" s="56"/>
      <c r="I99" s="56"/>
      <c r="J99" s="56"/>
      <c r="K99" s="56"/>
      <c r="L99" s="56"/>
      <c r="M99" s="56"/>
      <c r="N99" s="56"/>
      <c r="O99" s="105"/>
      <c r="P99" s="156"/>
      <c r="Q99" s="157"/>
      <c r="R99" s="157"/>
      <c r="S99" s="157"/>
      <c r="T99" s="146"/>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row>
    <row r="100" spans="1:124" s="2" customFormat="1" ht="12.75" x14ac:dyDescent="0.2">
      <c r="A100" s="19"/>
      <c r="C100" s="65" t="s">
        <v>61</v>
      </c>
      <c r="D100" s="65" t="s">
        <v>62</v>
      </c>
      <c r="E100" s="65" t="s">
        <v>63</v>
      </c>
      <c r="F100" s="65" t="s">
        <v>64</v>
      </c>
      <c r="G100" s="65" t="s">
        <v>65</v>
      </c>
      <c r="H100" s="65" t="s">
        <v>66</v>
      </c>
      <c r="I100" s="65" t="s">
        <v>67</v>
      </c>
      <c r="J100" s="65" t="s">
        <v>68</v>
      </c>
      <c r="K100" s="65" t="s">
        <v>69</v>
      </c>
      <c r="L100" s="65" t="s">
        <v>70</v>
      </c>
      <c r="M100" s="65" t="s">
        <v>71</v>
      </c>
      <c r="N100" s="65" t="s">
        <v>72</v>
      </c>
      <c r="O100" s="106" t="s">
        <v>0</v>
      </c>
      <c r="P100" s="156"/>
      <c r="Q100" s="157"/>
      <c r="R100" s="157"/>
      <c r="S100" s="157"/>
      <c r="T100" s="146"/>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row>
    <row r="101" spans="1:124" s="2" customFormat="1" ht="12.75" x14ac:dyDescent="0.2">
      <c r="A101" s="19" t="s">
        <v>41</v>
      </c>
      <c r="B101" s="3" t="s">
        <v>20</v>
      </c>
      <c r="C101" s="8"/>
      <c r="D101" s="134">
        <f>C102</f>
        <v>0</v>
      </c>
      <c r="E101" s="134">
        <f t="shared" ref="E101:N101" si="26">D102</f>
        <v>0</v>
      </c>
      <c r="F101" s="134">
        <f t="shared" si="26"/>
        <v>0</v>
      </c>
      <c r="G101" s="134">
        <f t="shared" si="26"/>
        <v>0</v>
      </c>
      <c r="H101" s="134">
        <f t="shared" si="26"/>
        <v>0</v>
      </c>
      <c r="I101" s="134">
        <f t="shared" si="26"/>
        <v>0</v>
      </c>
      <c r="J101" s="134">
        <f t="shared" si="26"/>
        <v>0</v>
      </c>
      <c r="K101" s="134">
        <f t="shared" si="26"/>
        <v>0</v>
      </c>
      <c r="L101" s="134">
        <f t="shared" si="26"/>
        <v>0</v>
      </c>
      <c r="M101" s="134">
        <f t="shared" si="26"/>
        <v>0</v>
      </c>
      <c r="N101" s="134">
        <f t="shared" si="26"/>
        <v>0</v>
      </c>
      <c r="O101" s="123">
        <f>C101</f>
        <v>0</v>
      </c>
      <c r="P101" s="196" t="s">
        <v>155</v>
      </c>
      <c r="Q101" s="197"/>
      <c r="R101" s="197"/>
      <c r="S101" s="197"/>
      <c r="T101" s="198"/>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row>
    <row r="102" spans="1:124" s="2" customFormat="1" ht="25.5" x14ac:dyDescent="0.2">
      <c r="A102" s="27" t="s">
        <v>45</v>
      </c>
      <c r="B102" s="3" t="s">
        <v>23</v>
      </c>
      <c r="C102" s="134">
        <f t="shared" ref="C102:N102" si="27">C21</f>
        <v>0</v>
      </c>
      <c r="D102" s="134">
        <f t="shared" si="27"/>
        <v>0</v>
      </c>
      <c r="E102" s="134">
        <f t="shared" si="27"/>
        <v>0</v>
      </c>
      <c r="F102" s="134">
        <f t="shared" si="27"/>
        <v>0</v>
      </c>
      <c r="G102" s="134">
        <f t="shared" si="27"/>
        <v>0</v>
      </c>
      <c r="H102" s="134">
        <f t="shared" si="27"/>
        <v>0</v>
      </c>
      <c r="I102" s="134">
        <f t="shared" si="27"/>
        <v>0</v>
      </c>
      <c r="J102" s="134">
        <f t="shared" si="27"/>
        <v>0</v>
      </c>
      <c r="K102" s="134">
        <f t="shared" si="27"/>
        <v>0</v>
      </c>
      <c r="L102" s="134">
        <f t="shared" si="27"/>
        <v>0</v>
      </c>
      <c r="M102" s="134">
        <f t="shared" si="27"/>
        <v>0</v>
      </c>
      <c r="N102" s="134">
        <f t="shared" si="27"/>
        <v>0</v>
      </c>
      <c r="O102" s="123">
        <f>N102</f>
        <v>0</v>
      </c>
      <c r="P102" s="156"/>
      <c r="Q102" s="157"/>
      <c r="R102" s="157"/>
      <c r="S102" s="157"/>
      <c r="T102" s="146"/>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row>
    <row r="103" spans="1:124" s="2" customFormat="1" ht="17.25" customHeight="1" thickBot="1" x14ac:dyDescent="0.25">
      <c r="A103" s="57" t="s">
        <v>38</v>
      </c>
      <c r="B103" s="58" t="s">
        <v>43</v>
      </c>
      <c r="C103" s="139">
        <f t="shared" ref="C103:O103" si="28">C102-C101</f>
        <v>0</v>
      </c>
      <c r="D103" s="139">
        <f t="shared" si="28"/>
        <v>0</v>
      </c>
      <c r="E103" s="139">
        <f t="shared" si="28"/>
        <v>0</v>
      </c>
      <c r="F103" s="139">
        <f t="shared" si="28"/>
        <v>0</v>
      </c>
      <c r="G103" s="139">
        <f t="shared" si="28"/>
        <v>0</v>
      </c>
      <c r="H103" s="139">
        <f t="shared" si="28"/>
        <v>0</v>
      </c>
      <c r="I103" s="139">
        <f t="shared" si="28"/>
        <v>0</v>
      </c>
      <c r="J103" s="139">
        <f t="shared" si="28"/>
        <v>0</v>
      </c>
      <c r="K103" s="139">
        <f t="shared" si="28"/>
        <v>0</v>
      </c>
      <c r="L103" s="139">
        <f t="shared" si="28"/>
        <v>0</v>
      </c>
      <c r="M103" s="139">
        <f t="shared" si="28"/>
        <v>0</v>
      </c>
      <c r="N103" s="139">
        <f t="shared" si="28"/>
        <v>0</v>
      </c>
      <c r="O103" s="140">
        <f t="shared" si="28"/>
        <v>0</v>
      </c>
      <c r="P103" s="158"/>
      <c r="Q103" s="159"/>
      <c r="R103" s="159"/>
      <c r="S103" s="159"/>
      <c r="T103" s="16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row>
    <row r="104" spans="1:124" s="30" customFormat="1" ht="12.75" x14ac:dyDescent="0.2">
      <c r="C104" s="31"/>
      <c r="D104" s="31"/>
      <c r="E104" s="31"/>
      <c r="F104" s="31"/>
      <c r="G104" s="31"/>
      <c r="H104" s="31"/>
      <c r="I104" s="31"/>
      <c r="J104" s="31"/>
      <c r="K104" s="31"/>
      <c r="L104" s="31"/>
      <c r="M104" s="31"/>
      <c r="N104" s="31"/>
      <c r="O104" s="107"/>
    </row>
    <row r="105" spans="1:124" s="30" customFormat="1" ht="12.75" x14ac:dyDescent="0.2">
      <c r="O105" s="89"/>
    </row>
    <row r="106" spans="1:124" s="30" customFormat="1" ht="12.75" x14ac:dyDescent="0.2">
      <c r="O106" s="89"/>
    </row>
    <row r="107" spans="1:124" s="30" customFormat="1" ht="12.75" x14ac:dyDescent="0.2">
      <c r="O107" s="89"/>
    </row>
    <row r="108" spans="1:124" s="30" customFormat="1" ht="12.75" x14ac:dyDescent="0.2">
      <c r="O108" s="89"/>
    </row>
    <row r="109" spans="1:124" s="30" customFormat="1" ht="12.75" x14ac:dyDescent="0.2">
      <c r="O109" s="89"/>
    </row>
    <row r="110" spans="1:124" s="30" customFormat="1" ht="12.75" x14ac:dyDescent="0.2">
      <c r="O110" s="89"/>
    </row>
    <row r="111" spans="1:124" s="30" customFormat="1" ht="12.75" x14ac:dyDescent="0.2">
      <c r="O111" s="89"/>
    </row>
    <row r="112" spans="1:124" s="30" customFormat="1" ht="12.75" x14ac:dyDescent="0.2">
      <c r="O112" s="89"/>
    </row>
    <row r="113" spans="15:15" s="30" customFormat="1" ht="12.75" x14ac:dyDescent="0.2">
      <c r="O113" s="89"/>
    </row>
    <row r="114" spans="15:15" s="30" customFormat="1" ht="12.75" x14ac:dyDescent="0.2">
      <c r="O114" s="89"/>
    </row>
    <row r="115" spans="15:15" s="30" customFormat="1" ht="12.75" x14ac:dyDescent="0.2">
      <c r="O115" s="89"/>
    </row>
    <row r="116" spans="15:15" s="30" customFormat="1" ht="12.75" x14ac:dyDescent="0.2">
      <c r="O116" s="89"/>
    </row>
    <row r="117" spans="15:15" s="30" customFormat="1" ht="12.75" x14ac:dyDescent="0.2">
      <c r="O117" s="89"/>
    </row>
    <row r="118" spans="15:15" s="30" customFormat="1" ht="12.75" x14ac:dyDescent="0.2">
      <c r="O118" s="89"/>
    </row>
    <row r="119" spans="15:15" s="30" customFormat="1" ht="12.75" x14ac:dyDescent="0.2">
      <c r="O119" s="89"/>
    </row>
    <row r="120" spans="15:15" s="30" customFormat="1" ht="12.75" x14ac:dyDescent="0.2">
      <c r="O120" s="89"/>
    </row>
    <row r="121" spans="15:15" s="30" customFormat="1" ht="12.75" x14ac:dyDescent="0.2">
      <c r="O121" s="89"/>
    </row>
    <row r="122" spans="15:15" s="30" customFormat="1" ht="12.75" x14ac:dyDescent="0.2">
      <c r="O122" s="89"/>
    </row>
    <row r="123" spans="15:15" s="30" customFormat="1" ht="12.75" x14ac:dyDescent="0.2">
      <c r="O123" s="89"/>
    </row>
    <row r="124" spans="15:15" s="30" customFormat="1" ht="12.75" x14ac:dyDescent="0.2">
      <c r="O124" s="89"/>
    </row>
    <row r="125" spans="15:15" s="30" customFormat="1" ht="12.75" x14ac:dyDescent="0.2">
      <c r="O125" s="89"/>
    </row>
    <row r="126" spans="15:15" s="30" customFormat="1" ht="12.75" x14ac:dyDescent="0.2">
      <c r="O126" s="89"/>
    </row>
    <row r="127" spans="15:15" s="30" customFormat="1" ht="12.75" x14ac:dyDescent="0.2">
      <c r="O127" s="89"/>
    </row>
    <row r="128" spans="15:15" s="30" customFormat="1" ht="12.75" x14ac:dyDescent="0.2">
      <c r="O128" s="89"/>
    </row>
    <row r="129" spans="15:15" s="30" customFormat="1" ht="12.75" x14ac:dyDescent="0.2">
      <c r="O129" s="89"/>
    </row>
    <row r="130" spans="15:15" s="30" customFormat="1" ht="12.75" x14ac:dyDescent="0.2">
      <c r="O130" s="89"/>
    </row>
    <row r="131" spans="15:15" s="30" customFormat="1" ht="12.75" x14ac:dyDescent="0.2">
      <c r="O131" s="89"/>
    </row>
    <row r="132" spans="15:15" s="30" customFormat="1" ht="12.75" x14ac:dyDescent="0.2">
      <c r="O132" s="89"/>
    </row>
    <row r="133" spans="15:15" s="30" customFormat="1" ht="12.75" x14ac:dyDescent="0.2">
      <c r="O133" s="89"/>
    </row>
    <row r="134" spans="15:15" s="30" customFormat="1" ht="12.75" x14ac:dyDescent="0.2">
      <c r="O134" s="89"/>
    </row>
    <row r="135" spans="15:15" s="30" customFormat="1" ht="12.75" x14ac:dyDescent="0.2">
      <c r="O135" s="89"/>
    </row>
    <row r="136" spans="15:15" s="30" customFormat="1" ht="12.75" x14ac:dyDescent="0.2">
      <c r="O136" s="89"/>
    </row>
    <row r="137" spans="15:15" s="30" customFormat="1" ht="12.75" x14ac:dyDescent="0.2">
      <c r="O137" s="89"/>
    </row>
    <row r="138" spans="15:15" s="30" customFormat="1" ht="12.75" x14ac:dyDescent="0.2">
      <c r="O138" s="89"/>
    </row>
    <row r="139" spans="15:15" s="30" customFormat="1" ht="12.75" x14ac:dyDescent="0.2">
      <c r="O139" s="89"/>
    </row>
    <row r="140" spans="15:15" s="30" customFormat="1" ht="12.75" x14ac:dyDescent="0.2">
      <c r="O140" s="89"/>
    </row>
    <row r="141" spans="15:15" s="30" customFormat="1" ht="12.75" x14ac:dyDescent="0.2">
      <c r="O141" s="89"/>
    </row>
    <row r="142" spans="15:15" s="30" customFormat="1" ht="12.75" x14ac:dyDescent="0.2">
      <c r="O142" s="89"/>
    </row>
    <row r="143" spans="15:15" s="30" customFormat="1" ht="12.75" x14ac:dyDescent="0.2">
      <c r="O143" s="89"/>
    </row>
    <row r="144" spans="15:15" s="30" customFormat="1" ht="12.75" x14ac:dyDescent="0.2">
      <c r="O144" s="89"/>
    </row>
    <row r="145" spans="15:15" s="30" customFormat="1" ht="12.75" x14ac:dyDescent="0.2">
      <c r="O145" s="89"/>
    </row>
    <row r="146" spans="15:15" s="30" customFormat="1" ht="12.75" x14ac:dyDescent="0.2">
      <c r="O146" s="89"/>
    </row>
    <row r="147" spans="15:15" s="30" customFormat="1" ht="12.75" x14ac:dyDescent="0.2">
      <c r="O147" s="89"/>
    </row>
    <row r="148" spans="15:15" s="30" customFormat="1" ht="12.75" x14ac:dyDescent="0.2">
      <c r="O148" s="89"/>
    </row>
    <row r="149" spans="15:15" s="30" customFormat="1" ht="12.75" x14ac:dyDescent="0.2">
      <c r="O149" s="89"/>
    </row>
    <row r="150" spans="15:15" s="30" customFormat="1" ht="12.75" x14ac:dyDescent="0.2">
      <c r="O150" s="89"/>
    </row>
    <row r="151" spans="15:15" s="30" customFormat="1" ht="12.75" x14ac:dyDescent="0.2">
      <c r="O151" s="89"/>
    </row>
    <row r="152" spans="15:15" s="30" customFormat="1" ht="12.75" x14ac:dyDescent="0.2">
      <c r="O152" s="89"/>
    </row>
    <row r="153" spans="15:15" s="30" customFormat="1" ht="12.75" x14ac:dyDescent="0.2">
      <c r="O153" s="89"/>
    </row>
    <row r="154" spans="15:15" s="30" customFormat="1" ht="12.75" x14ac:dyDescent="0.2">
      <c r="O154" s="89"/>
    </row>
    <row r="155" spans="15:15" s="30" customFormat="1" ht="12.75" x14ac:dyDescent="0.2">
      <c r="O155" s="89"/>
    </row>
    <row r="156" spans="15:15" s="30" customFormat="1" ht="12.75" x14ac:dyDescent="0.2">
      <c r="O156" s="89"/>
    </row>
    <row r="157" spans="15:15" s="30" customFormat="1" ht="12.75" x14ac:dyDescent="0.2">
      <c r="O157" s="89"/>
    </row>
    <row r="158" spans="15:15" s="30" customFormat="1" ht="12.75" x14ac:dyDescent="0.2">
      <c r="O158" s="89"/>
    </row>
    <row r="159" spans="15:15" s="30" customFormat="1" ht="12.75" x14ac:dyDescent="0.2">
      <c r="O159" s="89"/>
    </row>
    <row r="160" spans="15:15" s="30" customFormat="1" ht="12.75" x14ac:dyDescent="0.2">
      <c r="O160" s="89"/>
    </row>
    <row r="161" spans="15:15" s="30" customFormat="1" ht="12.75" x14ac:dyDescent="0.2">
      <c r="O161" s="89"/>
    </row>
    <row r="162" spans="15:15" s="30" customFormat="1" ht="12.75" x14ac:dyDescent="0.2">
      <c r="O162" s="89"/>
    </row>
    <row r="163" spans="15:15" s="30" customFormat="1" ht="12.75" x14ac:dyDescent="0.2">
      <c r="O163" s="89"/>
    </row>
    <row r="164" spans="15:15" s="30" customFormat="1" ht="12.75" x14ac:dyDescent="0.2">
      <c r="O164" s="89"/>
    </row>
    <row r="165" spans="15:15" s="30" customFormat="1" ht="12.75" x14ac:dyDescent="0.2">
      <c r="O165" s="89"/>
    </row>
    <row r="166" spans="15:15" s="30" customFormat="1" ht="12.75" x14ac:dyDescent="0.2">
      <c r="O166" s="89"/>
    </row>
    <row r="167" spans="15:15" s="30" customFormat="1" ht="12.75" x14ac:dyDescent="0.2">
      <c r="O167" s="89"/>
    </row>
    <row r="168" spans="15:15" s="30" customFormat="1" ht="12.75" x14ac:dyDescent="0.2">
      <c r="O168" s="89"/>
    </row>
    <row r="169" spans="15:15" s="30" customFormat="1" ht="12.75" x14ac:dyDescent="0.2">
      <c r="O169" s="89"/>
    </row>
    <row r="170" spans="15:15" s="30" customFormat="1" ht="12.75" x14ac:dyDescent="0.2">
      <c r="O170" s="89"/>
    </row>
    <row r="171" spans="15:15" s="30" customFormat="1" ht="12.75" x14ac:dyDescent="0.2">
      <c r="O171" s="89"/>
    </row>
    <row r="172" spans="15:15" s="30" customFormat="1" ht="12.75" x14ac:dyDescent="0.2">
      <c r="O172" s="89"/>
    </row>
    <row r="173" spans="15:15" s="30" customFormat="1" ht="12.75" x14ac:dyDescent="0.2">
      <c r="O173" s="89"/>
    </row>
    <row r="174" spans="15:15" s="30" customFormat="1" ht="12.75" x14ac:dyDescent="0.2">
      <c r="O174" s="89"/>
    </row>
    <row r="175" spans="15:15" s="30" customFormat="1" ht="12.75" x14ac:dyDescent="0.2">
      <c r="O175" s="89"/>
    </row>
    <row r="176" spans="15:15" s="30" customFormat="1" ht="12.75" x14ac:dyDescent="0.2">
      <c r="O176" s="89"/>
    </row>
    <row r="177" spans="15:124" s="30" customFormat="1" ht="12.75" x14ac:dyDescent="0.2">
      <c r="O177" s="89"/>
    </row>
    <row r="178" spans="15:124" s="30" customFormat="1" ht="12.75" x14ac:dyDescent="0.2">
      <c r="O178" s="89"/>
    </row>
    <row r="179" spans="15:124" s="30" customFormat="1" ht="12.75" x14ac:dyDescent="0.2">
      <c r="O179" s="89"/>
    </row>
    <row r="180" spans="15:124" s="30" customFormat="1" ht="12.75" x14ac:dyDescent="0.2">
      <c r="O180" s="89"/>
    </row>
    <row r="181" spans="15:124" s="30" customFormat="1" ht="12.75" x14ac:dyDescent="0.2">
      <c r="O181" s="89"/>
    </row>
    <row r="182" spans="15:124" s="30" customFormat="1" ht="12.75" x14ac:dyDescent="0.2">
      <c r="O182" s="89"/>
    </row>
    <row r="183" spans="15:124" s="30" customFormat="1" ht="12.75" x14ac:dyDescent="0.2">
      <c r="O183" s="89"/>
    </row>
    <row r="184" spans="15:124" s="30" customFormat="1" ht="12.75" x14ac:dyDescent="0.2">
      <c r="O184" s="89"/>
    </row>
    <row r="185" spans="15:124" s="30" customFormat="1" ht="12.75" x14ac:dyDescent="0.2">
      <c r="O185" s="89"/>
    </row>
    <row r="186" spans="15:124" s="30" customFormat="1" ht="12.75" x14ac:dyDescent="0.2">
      <c r="O186" s="89"/>
    </row>
    <row r="187" spans="15:124" s="2" customFormat="1" ht="12.75" x14ac:dyDescent="0.2">
      <c r="O187" s="3"/>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30"/>
      <c r="BT187" s="30"/>
      <c r="BU187" s="30"/>
      <c r="BV187" s="30"/>
      <c r="BW187" s="30"/>
      <c r="BX187" s="30"/>
      <c r="BY187" s="30"/>
      <c r="BZ187" s="30"/>
      <c r="CA187" s="30"/>
      <c r="CB187" s="30"/>
      <c r="CC187" s="30"/>
      <c r="CD187" s="30"/>
      <c r="CE187" s="30"/>
      <c r="CF187" s="30"/>
      <c r="CG187" s="30"/>
      <c r="CH187" s="30"/>
      <c r="CI187" s="30"/>
      <c r="CJ187" s="30"/>
      <c r="CK187" s="30"/>
      <c r="CL187" s="30"/>
      <c r="CM187" s="30"/>
      <c r="CN187" s="30"/>
      <c r="CO187" s="30"/>
      <c r="CP187" s="30"/>
      <c r="CQ187" s="30"/>
      <c r="CR187" s="30"/>
      <c r="CS187" s="30"/>
      <c r="CT187" s="30"/>
      <c r="CU187" s="30"/>
      <c r="CV187" s="30"/>
      <c r="CW187" s="30"/>
      <c r="CX187" s="30"/>
      <c r="CY187" s="30"/>
      <c r="CZ187" s="30"/>
      <c r="DA187" s="30"/>
      <c r="DB187" s="30"/>
      <c r="DC187" s="30"/>
      <c r="DD187" s="30"/>
      <c r="DE187" s="30"/>
      <c r="DF187" s="30"/>
      <c r="DG187" s="30"/>
      <c r="DH187" s="30"/>
      <c r="DI187" s="30"/>
      <c r="DJ187" s="30"/>
      <c r="DK187" s="30"/>
      <c r="DL187" s="30"/>
      <c r="DM187" s="30"/>
      <c r="DN187" s="30"/>
      <c r="DO187" s="30"/>
      <c r="DP187" s="30"/>
      <c r="DQ187" s="30"/>
      <c r="DR187" s="30"/>
      <c r="DS187" s="30"/>
      <c r="DT187" s="30"/>
    </row>
    <row r="188" spans="15:124" s="2" customFormat="1" ht="12.75" x14ac:dyDescent="0.2">
      <c r="O188" s="3"/>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c r="CM188" s="30"/>
      <c r="CN188" s="30"/>
      <c r="CO188" s="30"/>
      <c r="CP188" s="30"/>
      <c r="CQ188" s="30"/>
      <c r="CR188" s="30"/>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row>
  </sheetData>
  <mergeCells count="51">
    <mergeCell ref="P94:T94"/>
    <mergeCell ref="P96:T96"/>
    <mergeCell ref="P101:T101"/>
    <mergeCell ref="P75:T75"/>
    <mergeCell ref="P78:T78"/>
    <mergeCell ref="P79:T79"/>
    <mergeCell ref="P80:T80"/>
    <mergeCell ref="P83:T83"/>
    <mergeCell ref="P93:T93"/>
    <mergeCell ref="A58:B58"/>
    <mergeCell ref="P60:T60"/>
    <mergeCell ref="P67:T67"/>
    <mergeCell ref="P72:T72"/>
    <mergeCell ref="P73:T73"/>
    <mergeCell ref="P74:T74"/>
    <mergeCell ref="P47:T47"/>
    <mergeCell ref="P48:S48"/>
    <mergeCell ref="P50:T50"/>
    <mergeCell ref="P51:T52"/>
    <mergeCell ref="P54:T54"/>
    <mergeCell ref="A57:O57"/>
    <mergeCell ref="P41:T41"/>
    <mergeCell ref="P42:T42"/>
    <mergeCell ref="P43:T43"/>
    <mergeCell ref="P44:T44"/>
    <mergeCell ref="P45:T45"/>
    <mergeCell ref="P46:T46"/>
    <mergeCell ref="P35:T35"/>
    <mergeCell ref="P36:T36"/>
    <mergeCell ref="P37:T37"/>
    <mergeCell ref="P38:T38"/>
    <mergeCell ref="P39:T39"/>
    <mergeCell ref="P40:T40"/>
    <mergeCell ref="P29:T29"/>
    <mergeCell ref="P30:T30"/>
    <mergeCell ref="P31:T31"/>
    <mergeCell ref="P32:T32"/>
    <mergeCell ref="P33:T33"/>
    <mergeCell ref="P34:T34"/>
    <mergeCell ref="P18:T20"/>
    <mergeCell ref="P22:T22"/>
    <mergeCell ref="P25:T25"/>
    <mergeCell ref="P26:T26"/>
    <mergeCell ref="P27:T27"/>
    <mergeCell ref="P28:T28"/>
    <mergeCell ref="A6:O6"/>
    <mergeCell ref="A7:O7"/>
    <mergeCell ref="A8:O8"/>
    <mergeCell ref="A9:O9"/>
    <mergeCell ref="P10:T10"/>
    <mergeCell ref="P11:T14"/>
  </mergeCells>
  <hyperlinks>
    <hyperlink ref="P60:T60" location="'Tab 4 - Cash Flow Statement'!A1" display="See: Tab 4 - Cash Flow Statement"/>
    <hyperlink ref="P67:T67" location="'Tab 4 - Cash Flow Statement'!A1" display="See: Tab 4 - Cash Flow Statement"/>
    <hyperlink ref="P72:T72" location="'Tab 4 - Cash Flow Statement'!A1" display="See: Tab 4 - Cash Flow Statement"/>
    <hyperlink ref="P78:T78" location="'Tab 4 - Cash Flow Statement'!A1" display="See: Tab 4 - Cash Flow Statement"/>
    <hyperlink ref="P83:T83" location="'Tab 4 - Cash Flow Statement'!A1" display="See: Tab 4 - Cash Flow Statement"/>
  </hyperlinks>
  <printOptions gridLines="1" gridLinesSet="0"/>
  <pageMargins left="0.25" right="0.25" top="0.75" bottom="0.75" header="0.3" footer="0.3"/>
  <pageSetup scale="75" fitToHeight="2" orientation="landscape" blackAndWhite="1" r:id="rId1"/>
  <headerFooter alignWithMargins="0">
    <oddFooter>&amp;CPage &amp;P</oddFooter>
  </headerFooter>
  <rowBreaks count="1" manualBreakCount="1">
    <brk id="5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Tab 1 - Cover Sheet</vt:lpstr>
      <vt:lpstr>Tab 2 - Definitions</vt:lpstr>
      <vt:lpstr>Tab 3 - Income Statement</vt:lpstr>
      <vt:lpstr>Tab 4 - Cash Flow Statement</vt:lpstr>
      <vt:lpstr>Tab 5 - Year 1</vt:lpstr>
      <vt:lpstr>Tab 6 - Year 2</vt:lpstr>
      <vt:lpstr>'Tab 5 - Year 1'!Print_Area</vt:lpstr>
      <vt:lpstr>'Tab 6 - Year 2'!Print_Area</vt:lpstr>
      <vt:lpstr>'Tab 5 - Year 1'!Print_Titles</vt:lpstr>
      <vt:lpstr>'Tab 6 - Year 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Perron</dc:creator>
  <cp:lastModifiedBy>Michael Perron</cp:lastModifiedBy>
  <cp:lastPrinted>2011-02-09T22:16:27Z</cp:lastPrinted>
  <dcterms:created xsi:type="dcterms:W3CDTF">2008-01-23T17:09:35Z</dcterms:created>
  <dcterms:modified xsi:type="dcterms:W3CDTF">2016-05-05T17:46:37Z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NPExpire">
    <vt:filetime>2079-01-01T06:00:00Z</vt:filetime>
  </property>
</Properties>
</file>